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4ABD6B8B-E439-4312-B972-68302AB7D76D}" xr6:coauthVersionLast="47" xr6:coauthVersionMax="47" xr10:uidLastSave="{00000000-0000-0000-0000-000000000000}"/>
  <bookViews>
    <workbookView xWindow="-120" yWindow="-120" windowWidth="29040" windowHeight="15720" activeTab="1" xr2:uid="{00000000-000D-0000-FFFF-FFFF00000000}"/>
  </bookViews>
  <sheets>
    <sheet name="FOE-1 (COMPRA INICIAL)" sheetId="1" r:id="rId1"/>
    <sheet name="FOE-2 (COMPRA ADICIONAL)" sheetId="4" r:id="rId2"/>
  </sheets>
  <definedNames>
    <definedName name="_xlnm.Print_Area" localSheetId="0">'FOE-1 (COMPRA INICIAL)'!$A$1:$J$93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5" i="4" l="1"/>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1"/>
  <c r="F74"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l="1"/>
  <c r="I76" i="1" s="1"/>
  <c r="I75" i="1" s="1"/>
  <c r="I77" i="4"/>
  <c r="I76" i="4" s="1"/>
</calcChain>
</file>

<file path=xl/sharedStrings.xml><?xml version="1.0" encoding="utf-8"?>
<sst xmlns="http://schemas.openxmlformats.org/spreadsheetml/2006/main" count="220" uniqueCount="75">
  <si>
    <t>FORMULARIO DE OFERTA ECONÓMICA COMPRA INICIAL (FOE-1)</t>
  </si>
  <si>
    <t>RAZON SOCIAL</t>
  </si>
  <si>
    <t>FECHA</t>
  </si>
  <si>
    <t>RUT EMPRESA</t>
  </si>
  <si>
    <t>MONEDA</t>
  </si>
  <si>
    <t>PESOS CLP</t>
  </si>
  <si>
    <t>ITEM</t>
  </si>
  <si>
    <t>CURSO</t>
  </si>
  <si>
    <t>MATERIAL NECESARIO</t>
  </si>
  <si>
    <t>CANTIDAD TOTAL INICIAL</t>
  </si>
  <si>
    <t xml:space="preserve">N° DE PAGINAS </t>
  </si>
  <si>
    <t>PRECIO UNITARIO NETO</t>
  </si>
  <si>
    <t>PRECIO TOTA NETO</t>
  </si>
  <si>
    <t>Bombero Origen y Rol Actual (Bora)</t>
  </si>
  <si>
    <t xml:space="preserve">Manual Participante </t>
  </si>
  <si>
    <t>Evaluación</t>
  </si>
  <si>
    <t xml:space="preserve"> Búsqueda y Rescate</t>
  </si>
  <si>
    <t xml:space="preserve">   Control de Incendios</t>
  </si>
  <si>
    <t>Evaluación (lección 2)</t>
  </si>
  <si>
    <t>Evaluación (lección 3)</t>
  </si>
  <si>
    <t>Evaluación (lección 4)</t>
  </si>
  <si>
    <t>Comunicaciones</t>
  </si>
  <si>
    <t>Entrada Forzada</t>
  </si>
  <si>
    <t xml:space="preserve">      Extricación I</t>
  </si>
  <si>
    <t>Evaluación Forma A</t>
  </si>
  <si>
    <t>Evaluación Forma B</t>
  </si>
  <si>
    <t>Control de Fuego en Vehículos</t>
  </si>
  <si>
    <t>Evaluación Forma c</t>
  </si>
  <si>
    <t>Gases Combustibles</t>
  </si>
  <si>
    <t>Evaluación Forma C</t>
  </si>
  <si>
    <t>SCI Básico</t>
  </si>
  <si>
    <t xml:space="preserve">Evaluación Final </t>
  </si>
  <si>
    <t>SCI Intermedio</t>
  </si>
  <si>
    <t xml:space="preserve">Material Distribución </t>
  </si>
  <si>
    <t>Ejercicios</t>
  </si>
  <si>
    <t>Equipos de Protección Personal (EPP)</t>
  </si>
  <si>
    <t>Manual Participante</t>
  </si>
  <si>
    <t xml:space="preserve">Evaluación Teórica </t>
  </si>
  <si>
    <t>Evaluación Instruccional</t>
  </si>
  <si>
    <t>Reanimación Cardiopulmonar (RCP)</t>
  </si>
  <si>
    <t>Evaluación Teórica</t>
  </si>
  <si>
    <t xml:space="preserve">Evaluación Procedimental </t>
  </si>
  <si>
    <t>Riesgos Eléctricos</t>
  </si>
  <si>
    <t>Operador Hazmat</t>
  </si>
  <si>
    <t>Fuego y Tácticas</t>
  </si>
  <si>
    <t>Rescate Inclusivo</t>
  </si>
  <si>
    <t>Evaluación Practica</t>
  </si>
  <si>
    <t>Soporte Vital Básico</t>
  </si>
  <si>
    <t>Escalas y Cuerdas para Control de Incendios</t>
  </si>
  <si>
    <t>Ventilación Táctica</t>
  </si>
  <si>
    <t>RIT</t>
  </si>
  <si>
    <t>RUPEC</t>
  </si>
  <si>
    <t>SUB TOTAL NETO</t>
  </si>
  <si>
    <t>IVA</t>
  </si>
  <si>
    <t>TOTAL</t>
  </si>
  <si>
    <t>PLAZO DE ENTREGA COMPRA INICIAL
 (DÍAS CORRIDOS)</t>
  </si>
  <si>
    <t>PLAZO DE REPOSICIÓN COMPRA INICIAL (DÍAS CORRIDOS)</t>
  </si>
  <si>
    <t>PLAZO DE ENTREGA (DÍAS CORRIDOS)</t>
  </si>
  <si>
    <t>Representante Legal del Oferente</t>
  </si>
  <si>
    <t>Nombre</t>
  </si>
  <si>
    <t>RUT</t>
  </si>
  <si>
    <t>Firma y Timbre</t>
  </si>
  <si>
    <t>Consideraciones:</t>
  </si>
  <si>
    <t>1) Todos los campos son de carácter obligatorio, los cuales están achurados con color naranjo.
2) El campo cantidad corresponde al total de unidades que se requiere en la modalidad COMPRA INICIAL, es decir,  en una sola orden de compra inicial y una sola entrega de la cantidad total de "MATERIAL NECESARIO", tal como se indica en las Bases Administrativas "TERCERO: PRODUCTOS A CONTRATAR".
3) La oferta de "plazo de entrega compra inicial" y "plazo de reposición compra inicial" debe ser en días corridos. El plazo ofertado en la entrega de la compra inicial será considerado desde la emisión de la orden de compra y el plazo de reposición compra inicial será considerado desde el momento que se formalice por correo la solicitud de reposición, la cual será realizada ante eventuales deteriores o no conformidades con el material recibido.
4) El precio se debe expresar en pesos (CLP).
5) Revisar BBAA, DECIMOTERCERO: CRITERIOS DE EVALUACIÓN, donde se indica la forma de evaluar y asignar puntaje, en la cual se asignan 90 puntos a la oferta de menor valor, donde las demás ofertas serán evaluadas de forma inversamente proporcional".  Se evaluará el precio total de la COMPRA INICIAL, y el plazo de entrega COMPRA INICIAL. NO será evaluado el plazo de reposición, sin embargo, ante un eventual empate se considerará como criterio para definir el desempate.
6) La fecha limite para la entrega del material necesario en COMPRA INICIAL es el día 7 de marzo de 2025.</t>
  </si>
  <si>
    <t>FORMULARIO DE OFERTA ECONÓMICA COMPRA ADICIONAL (FOE-2)</t>
  </si>
  <si>
    <t xml:space="preserve">PESOS CLP </t>
  </si>
  <si>
    <t xml:space="preserve">DESCRIPCIÓN DEL PRODUCTO      </t>
  </si>
  <si>
    <t xml:space="preserve">          VALORES UNITARIOS </t>
  </si>
  <si>
    <t>CANTIDAD MINIMA REIMPRESIONES</t>
  </si>
  <si>
    <t>PLAZO DE ENTREGA COMPRA ADICIONAL(DÍAS CORRIDOS)</t>
  </si>
  <si>
    <t>PLAZO DE REPOSICIÓN COMPRA ADICIONAL (DÍAS CORRIDOS)</t>
  </si>
  <si>
    <t xml:space="preserve">1) Todos los campos son de carácter obligatorio, los cuales están achurados con color naranjo.
2) El campo CANTIDAD MÍNIMA REIMPRESIONES, corresponde a la cantidad mínima de compra en caso de requerir la compra de determinado ítem, es decir, indica la cantidad mínima de  compra por ítem que será requerido ante una eventual compra adicional, donde la JNCB se reserva el derecho a decidir cuales ítems considerará dentro de dicha compra, es decir puede elegir que ítems comprar con un mínimo de 500 unidades por cada uno, y pudiendo solicitar una cantidad mayor en caso de que así lo requiera.
3) La oferta de "plazo de entrega compra adicional" y "plazo de reposición compra adicional" debe ser en días corridos. El plazo ofertado en la entrega de la compra adicional será considerado desde la emisión de la orden de compra y el plazo de reposición compra adicional será considerado desde el momento que se formalice por correo la solicitud de reposición, la cual será realizada ante eventuales deteriores o no conformidades con el material recibido.
4)  El precio se debe expresar en pesos (CLP).
5) Revisar BBAA, DECIMOTERCERO: CRITERIOS DE EVALUACIÓN, donde se indica la forma de evaluar y asignar puntaje, en la cual  se asignan 10 puntos a la oferta de menor valor, el cual corresponderá al valor total final haciendo el supuesto que se comprarán 500 unidades en todos los ítems. Las demás ofertas serán evaluadas de forma inversamente proporcional".
</t>
  </si>
  <si>
    <t>LICITACION PÚBLICA N° 06/2025 PARA CONTRATO DE SUMINISTRO DE MANUALES PARA LA ACADEMIA NACIONAL DE BOMBEROS DE CHILE AÑO 2025</t>
  </si>
  <si>
    <t>Ficha de Chequeo</t>
  </si>
  <si>
    <t>Examen escrito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</si>
</sst>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quot;$&quot;#,##0"/>
  </numFmts>
  <fonts count="13" x14ac:knownFonts="1">
    <font>
      <sz val="11"/>
      <color theme="1"/>
      <name val="Calibri"/>
      <family val="2"/>
      <scheme val="minor"/>
    </font>
    <font>
      <sz val="9"/>
      <color theme="1"/>
      <name val="Calibri"/>
      <family val="2"/>
      <scheme val="minor"/>
    </font>
    <font>
      <sz val="12"/>
      <name val="Calibri"/>
      <family val="2"/>
      <scheme val="minor"/>
    </font>
    <font>
      <b/>
      <u/>
      <sz val="12"/>
      <name val="Calibri"/>
      <family val="2"/>
      <scheme val="minor"/>
    </font>
    <font>
      <sz val="9"/>
      <color theme="0"/>
      <name val="Calibri"/>
      <family val="2"/>
      <scheme val="minor"/>
    </font>
    <font>
      <b/>
      <sz val="16"/>
      <color theme="1"/>
      <name val="Calibri"/>
      <family val="2"/>
      <scheme val="minor"/>
    </font>
    <font>
      <b/>
      <sz val="9"/>
      <color theme="0"/>
      <name val="Calibri"/>
      <family val="2"/>
      <scheme val="minor"/>
    </font>
    <font>
      <sz val="11"/>
      <color theme="1"/>
      <name val="Calibri"/>
      <family val="2"/>
      <scheme val="minor"/>
    </font>
    <font>
      <b/>
      <sz val="9"/>
      <color theme="1"/>
      <name val="Calibri"/>
      <family val="2"/>
      <scheme val="minor"/>
    </font>
    <font>
      <sz val="9"/>
      <name val="Calibri"/>
      <family val="2"/>
      <scheme val="minor"/>
    </font>
    <font>
      <sz val="11"/>
      <name val="Calibri"/>
      <family val="2"/>
      <scheme val="minor"/>
    </font>
    <font>
      <sz val="11"/>
      <color theme="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7"/>
        <bgColor indexed="64"/>
      </patternFill>
    </fill>
    <fill>
      <patternFill patternType="solid">
        <fgColor rgb="FFFFC000"/>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theme="1"/>
      </left>
      <right/>
      <top style="medium">
        <color theme="1"/>
      </top>
      <bottom/>
      <diagonal/>
    </border>
    <border>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7" fillId="0" borderId="0" applyFont="0" applyFill="0" applyBorder="0" applyAlignment="0" applyProtection="0"/>
  </cellStyleXfs>
  <cellXfs count="75">
    <xf numFmtId="0" fontId="0" fillId="0" borderId="0" xfId="0"/>
    <xf numFmtId="0" fontId="1" fillId="0" borderId="0" xfId="0" applyFont="1"/>
    <xf numFmtId="0" fontId="8" fillId="0" borderId="16" xfId="0" applyFont="1" applyBorder="1" applyAlignment="1">
      <alignment horizontal="center" vertical="center" wrapText="1"/>
    </xf>
    <xf numFmtId="0" fontId="8" fillId="2" borderId="16" xfId="0" applyFont="1" applyFill="1" applyBorder="1" applyAlignment="1">
      <alignment horizontal="center" vertical="center" wrapText="1"/>
    </xf>
    <xf numFmtId="0" fontId="6" fillId="3" borderId="16" xfId="0" applyFont="1" applyFill="1" applyBorder="1" applyAlignment="1">
      <alignment vertical="center" wrapText="1"/>
    </xf>
    <xf numFmtId="0" fontId="8" fillId="0" borderId="16" xfId="0" applyFont="1" applyBorder="1" applyAlignment="1">
      <alignment horizontal="center" vertical="center"/>
    </xf>
    <xf numFmtId="42" fontId="8" fillId="4" borderId="16" xfId="1" applyFont="1" applyFill="1" applyBorder="1" applyAlignment="1">
      <alignment horizontal="center" vertical="center" wrapText="1"/>
    </xf>
    <xf numFmtId="42" fontId="8" fillId="2" borderId="16" xfId="1" applyFont="1" applyFill="1" applyBorder="1" applyAlignment="1">
      <alignment horizontal="center" vertical="center" wrapText="1"/>
    </xf>
    <xf numFmtId="42" fontId="8" fillId="0" borderId="16" xfId="1" applyFont="1" applyFill="1" applyBorder="1" applyAlignment="1">
      <alignment horizontal="center" vertical="center" wrapText="1"/>
    </xf>
    <xf numFmtId="42" fontId="8" fillId="0" borderId="16" xfId="0" applyNumberFormat="1" applyFont="1" applyBorder="1" applyAlignment="1">
      <alignment horizontal="center"/>
    </xf>
    <xf numFmtId="42" fontId="8" fillId="0" borderId="16" xfId="0" applyNumberFormat="1" applyFont="1" applyBorder="1" applyAlignment="1">
      <alignment horizontal="center" vertical="center"/>
    </xf>
    <xf numFmtId="0" fontId="1" fillId="4" borderId="16" xfId="0" applyFont="1" applyFill="1" applyBorder="1" applyAlignment="1">
      <alignment horizontal="center" vertical="center"/>
    </xf>
    <xf numFmtId="0" fontId="1" fillId="2" borderId="2" xfId="0" applyFont="1" applyFill="1" applyBorder="1"/>
    <xf numFmtId="0" fontId="1" fillId="2" borderId="7" xfId="0" applyFont="1" applyFill="1" applyBorder="1"/>
    <xf numFmtId="0" fontId="1" fillId="2" borderId="8" xfId="0" applyFont="1" applyFill="1" applyBorder="1"/>
    <xf numFmtId="0" fontId="1" fillId="2" borderId="3" xfId="0" applyFont="1" applyFill="1" applyBorder="1"/>
    <xf numFmtId="0" fontId="1" fillId="2" borderId="12" xfId="0" applyFont="1" applyFill="1" applyBorder="1"/>
    <xf numFmtId="0" fontId="1" fillId="2" borderId="11" xfId="0" applyFont="1" applyFill="1" applyBorder="1"/>
    <xf numFmtId="0" fontId="1" fillId="2" borderId="9" xfId="0" applyFont="1" applyFill="1" applyBorder="1"/>
    <xf numFmtId="0" fontId="4" fillId="2" borderId="0" xfId="0" applyFont="1" applyFill="1"/>
    <xf numFmtId="0" fontId="8" fillId="2" borderId="0" xfId="0" applyFont="1" applyFill="1" applyAlignment="1">
      <alignment horizontal="center" vertical="center" wrapText="1"/>
    </xf>
    <xf numFmtId="0" fontId="1" fillId="2" borderId="0" xfId="0" applyFont="1" applyFill="1"/>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1" fillId="2" borderId="1" xfId="0" applyFont="1" applyFill="1" applyBorder="1"/>
    <xf numFmtId="0" fontId="0" fillId="2" borderId="1" xfId="0" applyFill="1" applyBorder="1"/>
    <xf numFmtId="0" fontId="0" fillId="2" borderId="0" xfId="0" applyFill="1"/>
    <xf numFmtId="0" fontId="0" fillId="2" borderId="12" xfId="0" applyFill="1" applyBorder="1"/>
    <xf numFmtId="0" fontId="0" fillId="2" borderId="7" xfId="0" applyFill="1" applyBorder="1"/>
    <xf numFmtId="0" fontId="0" fillId="2" borderId="8" xfId="0" applyFill="1" applyBorder="1"/>
    <xf numFmtId="0" fontId="0" fillId="2" borderId="10" xfId="0" applyFill="1" applyBorder="1"/>
    <xf numFmtId="0" fontId="0" fillId="2" borderId="11" xfId="0" applyFill="1" applyBorder="1"/>
    <xf numFmtId="0" fontId="0" fillId="2" borderId="9" xfId="0" applyFill="1" applyBorder="1"/>
    <xf numFmtId="42" fontId="8" fillId="0" borderId="16" xfId="1" applyFont="1" applyBorder="1" applyAlignment="1">
      <alignment horizontal="center"/>
    </xf>
    <xf numFmtId="42" fontId="8" fillId="0" borderId="16" xfId="1" applyFont="1" applyBorder="1" applyAlignment="1">
      <alignment horizontal="center" vertical="center"/>
    </xf>
    <xf numFmtId="0" fontId="1" fillId="3" borderId="16" xfId="0" applyFont="1" applyFill="1" applyBorder="1"/>
    <xf numFmtId="0" fontId="2" fillId="2" borderId="1" xfId="0" applyFont="1" applyFill="1" applyBorder="1" applyAlignment="1">
      <alignment vertical="center" wrapText="1"/>
    </xf>
    <xf numFmtId="0" fontId="1" fillId="5" borderId="16" xfId="0" applyFont="1" applyFill="1" applyBorder="1"/>
    <xf numFmtId="3" fontId="1" fillId="0" borderId="0" xfId="0" applyNumberFormat="1" applyFont="1"/>
    <xf numFmtId="0" fontId="1" fillId="0" borderId="16" xfId="0" applyFont="1" applyBorder="1" applyAlignment="1">
      <alignment horizontal="center" vertical="center" wrapText="1"/>
    </xf>
    <xf numFmtId="0" fontId="6" fillId="3"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2" fillId="3"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6" fillId="3" borderId="16" xfId="0" applyFont="1" applyFill="1" applyBorder="1" applyAlignment="1">
      <alignment horizontal="center" vertical="center"/>
    </xf>
    <xf numFmtId="0" fontId="4" fillId="5" borderId="16" xfId="0" applyFont="1" applyFill="1" applyBorder="1" applyAlignment="1">
      <alignment horizontal="center"/>
    </xf>
    <xf numFmtId="0" fontId="6" fillId="5" borderId="16" xfId="0" applyFont="1" applyFill="1" applyBorder="1" applyAlignment="1">
      <alignment vertical="center" wrapText="1"/>
    </xf>
    <xf numFmtId="0" fontId="0" fillId="5" borderId="16" xfId="0" applyFill="1" applyBorder="1"/>
    <xf numFmtId="0" fontId="9" fillId="5" borderId="16" xfId="0" applyFont="1" applyFill="1" applyBorder="1" applyAlignment="1">
      <alignment vertical="center" wrapText="1"/>
    </xf>
    <xf numFmtId="0" fontId="10" fillId="5" borderId="16" xfId="0" applyFont="1" applyFill="1" applyBorder="1" applyAlignment="1">
      <alignmen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164" fontId="6" fillId="3" borderId="16" xfId="1" applyNumberFormat="1" applyFont="1" applyFill="1" applyBorder="1" applyAlignment="1">
      <alignment horizontal="center" vertical="center" wrapText="1"/>
    </xf>
    <xf numFmtId="0" fontId="1" fillId="0" borderId="0" xfId="0" applyFont="1" applyAlignment="1">
      <alignment horizontal="center" wrapText="1"/>
    </xf>
    <xf numFmtId="0" fontId="9" fillId="5" borderId="16" xfId="0" applyFont="1" applyFill="1" applyBorder="1" applyAlignment="1">
      <alignment horizontal="left" vertical="center" wrapText="1"/>
    </xf>
    <xf numFmtId="0" fontId="10" fillId="5" borderId="16"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11" fillId="3" borderId="16"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1</xdr:row>
      <xdr:rowOff>44450</xdr:rowOff>
    </xdr:from>
    <xdr:to>
      <xdr:col>2</xdr:col>
      <xdr:colOff>1633</xdr:colOff>
      <xdr:row>5</xdr:row>
      <xdr:rowOff>170778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314325"/>
          <a:ext cx="654050" cy="733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107950</xdr:colOff>
      <xdr:row>1</xdr:row>
      <xdr:rowOff>101600</xdr:rowOff>
    </xdr:from>
    <xdr:to>
      <xdr:col>2</xdr:col>
      <xdr:colOff>0</xdr:colOff>
      <xdr:row>5</xdr:row>
      <xdr:rowOff>95213</xdr:rowOff>
    </xdr:to>
    <xdr:pic>
      <xdr:nvPicPr>
        <xdr:cNvPr id="2" name="Imagen 1">
          <a:extLst>
            <a:ext uri="{FF2B5EF4-FFF2-40B4-BE49-F238E27FC236}">
              <a16:creationId xmlns:a16="http://schemas.microsoft.com/office/drawing/2014/main" id="{BC5517D0-E74B-4D26-986F-C93CB359C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950" y="292100"/>
          <a:ext cx="654050" cy="746088"/>
        </a:xfrm>
        <a:prstGeom prst="rect">
          <a:avLst/>
        </a:prstGeom>
      </xdr:spPr>
    </xdr:pic>
    <xdr:clientData/>
  </xdr:twoCellAnchor>
  <xdr:twoCellAnchor editAs="oneCell">
    <xdr:from>
      <xdr:col>1</xdr:col>
      <xdr:colOff>127000</xdr:colOff>
      <xdr:row>1</xdr:row>
      <xdr:rowOff>44450</xdr:rowOff>
    </xdr:from>
    <xdr:to>
      <xdr:col>2</xdr:col>
      <xdr:colOff>1633</xdr:colOff>
      <xdr:row>5</xdr:row>
      <xdr:rowOff>46953</xdr:rowOff>
    </xdr:to>
    <xdr:pic>
      <xdr:nvPicPr>
        <xdr:cNvPr id="3" name="Imagen 2">
          <a:extLst>
            <a:ext uri="{FF2B5EF4-FFF2-40B4-BE49-F238E27FC236}">
              <a16:creationId xmlns:a16="http://schemas.microsoft.com/office/drawing/2014/main" id="{56AACDAA-8281-4E7F-AE76-48615ACBFF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311150"/>
          <a:ext cx="636633" cy="7359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
  <sheetViews>
    <sheetView view="pageBreakPreview" topLeftCell="A20" zoomScale="120" zoomScaleNormal="80" zoomScaleSheetLayoutView="120" workbookViewId="0">
      <selection activeCell="B92" sqref="B92:I92"/>
    </sheetView>
  </sheetViews>
  <sheetFormatPr baseColWidth="10" defaultColWidth="8.7109375" defaultRowHeight="12" x14ac:dyDescent="0.2"/>
  <cols>
    <col min="1" max="1" width="4.5703125" style="1" customWidth="1"/>
    <col min="2" max="2" width="11.42578125" style="1" customWidth="1"/>
    <col min="3" max="3" width="17.5703125" style="1" customWidth="1"/>
    <col min="4" max="4" width="12.28515625" style="1" customWidth="1"/>
    <col min="5" max="5" width="10.5703125" style="1" customWidth="1"/>
    <col min="6" max="7" width="11.28515625" style="1" customWidth="1"/>
    <col min="8" max="8" width="11.7109375" style="1" customWidth="1"/>
    <col min="9" max="9" width="9.85546875" style="1" customWidth="1"/>
    <col min="10" max="10" width="3.7109375" style="1" customWidth="1"/>
    <col min="11" max="16384" width="8.7109375" style="1"/>
  </cols>
  <sheetData>
    <row r="1" spans="1:12" ht="21.6" customHeight="1" thickBot="1" x14ac:dyDescent="0.25">
      <c r="A1" s="12"/>
      <c r="B1" s="15"/>
      <c r="C1" s="15"/>
      <c r="D1" s="15"/>
      <c r="E1" s="15"/>
      <c r="F1" s="15"/>
      <c r="G1" s="15"/>
      <c r="H1" s="15"/>
      <c r="I1" s="15"/>
      <c r="J1" s="16"/>
    </row>
    <row r="2" spans="1:12" ht="12" customHeight="1" x14ac:dyDescent="0.2">
      <c r="A2" s="13"/>
      <c r="B2" s="46"/>
      <c r="C2" s="42" t="s">
        <v>72</v>
      </c>
      <c r="D2" s="42"/>
      <c r="E2" s="42"/>
      <c r="F2" s="42"/>
      <c r="G2" s="42"/>
      <c r="H2" s="42"/>
      <c r="I2" s="43"/>
      <c r="J2" s="17"/>
    </row>
    <row r="3" spans="1:12" ht="12" customHeight="1" x14ac:dyDescent="0.2">
      <c r="A3" s="13"/>
      <c r="B3" s="47"/>
      <c r="C3" s="44"/>
      <c r="D3" s="44"/>
      <c r="E3" s="44"/>
      <c r="F3" s="44"/>
      <c r="G3" s="44"/>
      <c r="H3" s="44"/>
      <c r="I3" s="45"/>
      <c r="J3" s="17"/>
    </row>
    <row r="4" spans="1:12" ht="12" customHeight="1" x14ac:dyDescent="0.2">
      <c r="A4" s="13"/>
      <c r="B4" s="47"/>
      <c r="C4" s="44"/>
      <c r="D4" s="44"/>
      <c r="E4" s="44"/>
      <c r="F4" s="44"/>
      <c r="G4" s="44"/>
      <c r="H4" s="44"/>
      <c r="I4" s="45"/>
      <c r="J4" s="17"/>
    </row>
    <row r="5" spans="1:12" ht="12" customHeight="1" x14ac:dyDescent="0.2">
      <c r="A5" s="13"/>
      <c r="B5" s="47"/>
      <c r="C5" s="44"/>
      <c r="D5" s="44"/>
      <c r="E5" s="44"/>
      <c r="F5" s="44"/>
      <c r="G5" s="44"/>
      <c r="H5" s="44"/>
      <c r="I5" s="45"/>
      <c r="J5" s="17"/>
    </row>
    <row r="6" spans="1:12" ht="16.5" customHeight="1" x14ac:dyDescent="0.2">
      <c r="A6" s="13"/>
      <c r="B6" s="47"/>
      <c r="C6" s="44"/>
      <c r="D6" s="44"/>
      <c r="E6" s="44"/>
      <c r="F6" s="44"/>
      <c r="G6" s="44"/>
      <c r="H6" s="44"/>
      <c r="I6" s="45"/>
      <c r="J6" s="17"/>
    </row>
    <row r="7" spans="1:12" ht="41.1" customHeight="1" x14ac:dyDescent="0.2">
      <c r="A7" s="13"/>
      <c r="B7" s="48" t="s">
        <v>0</v>
      </c>
      <c r="C7" s="48"/>
      <c r="D7" s="48"/>
      <c r="E7" s="48"/>
      <c r="F7" s="48"/>
      <c r="G7" s="48"/>
      <c r="H7" s="48"/>
      <c r="I7" s="48"/>
      <c r="J7" s="17"/>
    </row>
    <row r="8" spans="1:12" ht="24" x14ac:dyDescent="0.25">
      <c r="A8" s="13"/>
      <c r="B8" s="4" t="s">
        <v>1</v>
      </c>
      <c r="C8" s="49"/>
      <c r="D8" s="49"/>
      <c r="E8" s="49"/>
      <c r="F8" s="4" t="s">
        <v>2</v>
      </c>
      <c r="G8" s="55"/>
      <c r="H8" s="56"/>
      <c r="I8" s="56"/>
      <c r="J8" s="17"/>
    </row>
    <row r="9" spans="1:12" ht="15" x14ac:dyDescent="0.2">
      <c r="A9" s="13"/>
      <c r="B9" s="4" t="s">
        <v>3</v>
      </c>
      <c r="C9" s="49"/>
      <c r="D9" s="49"/>
      <c r="E9" s="49"/>
      <c r="F9" s="4" t="s">
        <v>4</v>
      </c>
      <c r="G9" s="57" t="s">
        <v>5</v>
      </c>
      <c r="H9" s="58"/>
      <c r="I9" s="58"/>
      <c r="J9" s="17"/>
    </row>
    <row r="10" spans="1:12" ht="14.65" customHeight="1" x14ac:dyDescent="0.2">
      <c r="A10" s="13"/>
      <c r="B10" s="40" t="s">
        <v>6</v>
      </c>
      <c r="C10" s="40" t="s">
        <v>7</v>
      </c>
      <c r="D10" s="40" t="s">
        <v>8</v>
      </c>
      <c r="E10" s="40"/>
      <c r="F10" s="40" t="s">
        <v>9</v>
      </c>
      <c r="G10" s="40" t="s">
        <v>10</v>
      </c>
      <c r="H10" s="40" t="s">
        <v>11</v>
      </c>
      <c r="I10" s="40" t="s">
        <v>12</v>
      </c>
      <c r="J10" s="17"/>
      <c r="L10" s="63"/>
    </row>
    <row r="11" spans="1:12" ht="15" customHeight="1" x14ac:dyDescent="0.2">
      <c r="A11" s="13"/>
      <c r="B11" s="40"/>
      <c r="C11" s="40"/>
      <c r="D11" s="40"/>
      <c r="E11" s="40"/>
      <c r="F11" s="40"/>
      <c r="G11" s="40"/>
      <c r="H11" s="40"/>
      <c r="I11" s="40"/>
      <c r="J11" s="17"/>
      <c r="L11" s="63"/>
    </row>
    <row r="12" spans="1:12" ht="15" customHeight="1" x14ac:dyDescent="0.2">
      <c r="A12" s="13"/>
      <c r="B12" s="40">
        <v>1</v>
      </c>
      <c r="C12" s="41" t="s">
        <v>13</v>
      </c>
      <c r="D12" s="39" t="s">
        <v>14</v>
      </c>
      <c r="E12" s="39"/>
      <c r="F12" s="2"/>
      <c r="G12" s="2">
        <v>103</v>
      </c>
      <c r="H12" s="6"/>
      <c r="I12" s="7">
        <f>F12*H12</f>
        <v>0</v>
      </c>
      <c r="J12" s="17"/>
    </row>
    <row r="13" spans="1:12" ht="15" customHeight="1" x14ac:dyDescent="0.2">
      <c r="A13" s="13"/>
      <c r="B13" s="40"/>
      <c r="C13" s="41"/>
      <c r="D13" s="39" t="s">
        <v>15</v>
      </c>
      <c r="E13" s="39"/>
      <c r="F13" s="2"/>
      <c r="G13" s="2">
        <v>5</v>
      </c>
      <c r="H13" s="6"/>
      <c r="I13" s="7">
        <f t="shared" ref="I13:I73" si="0">F13*H13</f>
        <v>0</v>
      </c>
      <c r="J13" s="17"/>
    </row>
    <row r="14" spans="1:12" ht="15" customHeight="1" x14ac:dyDescent="0.2">
      <c r="A14" s="13"/>
      <c r="B14" s="40">
        <v>2</v>
      </c>
      <c r="C14" s="41" t="s">
        <v>16</v>
      </c>
      <c r="D14" s="39" t="s">
        <v>14</v>
      </c>
      <c r="E14" s="39"/>
      <c r="F14" s="2"/>
      <c r="G14" s="2">
        <v>43</v>
      </c>
      <c r="H14" s="6"/>
      <c r="I14" s="7">
        <f t="shared" si="0"/>
        <v>0</v>
      </c>
      <c r="J14" s="17"/>
    </row>
    <row r="15" spans="1:12" ht="15" customHeight="1" x14ac:dyDescent="0.2">
      <c r="A15" s="13"/>
      <c r="B15" s="40"/>
      <c r="C15" s="41"/>
      <c r="D15" s="39" t="s">
        <v>15</v>
      </c>
      <c r="E15" s="39"/>
      <c r="F15" s="2"/>
      <c r="G15" s="2">
        <v>4</v>
      </c>
      <c r="H15" s="6"/>
      <c r="I15" s="7">
        <f t="shared" si="0"/>
        <v>0</v>
      </c>
      <c r="J15" s="17"/>
    </row>
    <row r="16" spans="1:12" ht="15" customHeight="1" x14ac:dyDescent="0.2">
      <c r="A16" s="13"/>
      <c r="B16" s="40">
        <v>3</v>
      </c>
      <c r="C16" s="41" t="s">
        <v>17</v>
      </c>
      <c r="D16" s="39" t="s">
        <v>14</v>
      </c>
      <c r="E16" s="39"/>
      <c r="F16" s="3"/>
      <c r="G16" s="2">
        <v>47</v>
      </c>
      <c r="H16" s="6"/>
      <c r="I16" s="7">
        <f t="shared" si="0"/>
        <v>0</v>
      </c>
      <c r="J16" s="17"/>
    </row>
    <row r="17" spans="1:10" ht="15" customHeight="1" x14ac:dyDescent="0.2">
      <c r="A17" s="13"/>
      <c r="B17" s="40"/>
      <c r="C17" s="41"/>
      <c r="D17" s="39" t="s">
        <v>18</v>
      </c>
      <c r="E17" s="39"/>
      <c r="F17" s="3"/>
      <c r="G17" s="2">
        <v>3</v>
      </c>
      <c r="H17" s="6"/>
      <c r="I17" s="7">
        <f t="shared" si="0"/>
        <v>0</v>
      </c>
      <c r="J17" s="17"/>
    </row>
    <row r="18" spans="1:10" ht="15" customHeight="1" x14ac:dyDescent="0.2">
      <c r="A18" s="13"/>
      <c r="B18" s="40"/>
      <c r="C18" s="41"/>
      <c r="D18" s="39" t="s">
        <v>19</v>
      </c>
      <c r="E18" s="39"/>
      <c r="F18" s="3"/>
      <c r="G18" s="2">
        <v>3</v>
      </c>
      <c r="H18" s="6"/>
      <c r="I18" s="7">
        <f t="shared" si="0"/>
        <v>0</v>
      </c>
      <c r="J18" s="17"/>
    </row>
    <row r="19" spans="1:10" ht="15" customHeight="1" x14ac:dyDescent="0.2">
      <c r="A19" s="13"/>
      <c r="B19" s="40"/>
      <c r="C19" s="41"/>
      <c r="D19" s="39" t="s">
        <v>20</v>
      </c>
      <c r="E19" s="39"/>
      <c r="F19" s="3"/>
      <c r="G19" s="2">
        <v>3</v>
      </c>
      <c r="H19" s="6"/>
      <c r="I19" s="7">
        <f t="shared" si="0"/>
        <v>0</v>
      </c>
      <c r="J19" s="17"/>
    </row>
    <row r="20" spans="1:10" ht="15" customHeight="1" x14ac:dyDescent="0.2">
      <c r="A20" s="13"/>
      <c r="B20" s="40">
        <v>4</v>
      </c>
      <c r="C20" s="41" t="s">
        <v>21</v>
      </c>
      <c r="D20" s="39" t="s">
        <v>14</v>
      </c>
      <c r="E20" s="39"/>
      <c r="F20" s="3"/>
      <c r="G20" s="2">
        <v>43</v>
      </c>
      <c r="H20" s="6"/>
      <c r="I20" s="7">
        <f t="shared" si="0"/>
        <v>0</v>
      </c>
      <c r="J20" s="17"/>
    </row>
    <row r="21" spans="1:10" ht="15" customHeight="1" x14ac:dyDescent="0.2">
      <c r="A21" s="13"/>
      <c r="B21" s="40"/>
      <c r="C21" s="41"/>
      <c r="D21" s="39" t="s">
        <v>15</v>
      </c>
      <c r="E21" s="39"/>
      <c r="F21" s="3"/>
      <c r="G21" s="2">
        <v>4</v>
      </c>
      <c r="H21" s="6"/>
      <c r="I21" s="7">
        <f t="shared" si="0"/>
        <v>0</v>
      </c>
      <c r="J21" s="17"/>
    </row>
    <row r="22" spans="1:10" ht="15" customHeight="1" x14ac:dyDescent="0.2">
      <c r="A22" s="13"/>
      <c r="B22" s="40">
        <v>5</v>
      </c>
      <c r="C22" s="41" t="s">
        <v>22</v>
      </c>
      <c r="D22" s="39" t="s">
        <v>36</v>
      </c>
      <c r="E22" s="39"/>
      <c r="F22" s="3"/>
      <c r="G22" s="2">
        <v>63</v>
      </c>
      <c r="H22" s="6"/>
      <c r="I22" s="7">
        <f t="shared" si="0"/>
        <v>0</v>
      </c>
      <c r="J22" s="17"/>
    </row>
    <row r="23" spans="1:10" ht="15" customHeight="1" x14ac:dyDescent="0.2">
      <c r="A23" s="13"/>
      <c r="B23" s="40"/>
      <c r="C23" s="41"/>
      <c r="D23" s="39" t="s">
        <v>15</v>
      </c>
      <c r="E23" s="39"/>
      <c r="F23" s="3"/>
      <c r="G23" s="2">
        <v>10</v>
      </c>
      <c r="H23" s="6"/>
      <c r="I23" s="7">
        <f t="shared" si="0"/>
        <v>0</v>
      </c>
      <c r="J23" s="17"/>
    </row>
    <row r="24" spans="1:10" ht="15" customHeight="1" x14ac:dyDescent="0.2">
      <c r="A24" s="13"/>
      <c r="B24" s="40">
        <v>6</v>
      </c>
      <c r="C24" s="41" t="s">
        <v>23</v>
      </c>
      <c r="D24" s="39" t="s">
        <v>14</v>
      </c>
      <c r="E24" s="39"/>
      <c r="F24" s="3"/>
      <c r="G24" s="2">
        <v>177</v>
      </c>
      <c r="H24" s="6"/>
      <c r="I24" s="7">
        <f t="shared" si="0"/>
        <v>0</v>
      </c>
      <c r="J24" s="17"/>
    </row>
    <row r="25" spans="1:10" ht="15" customHeight="1" x14ac:dyDescent="0.2">
      <c r="A25" s="13"/>
      <c r="B25" s="40"/>
      <c r="C25" s="41"/>
      <c r="D25" s="39" t="s">
        <v>24</v>
      </c>
      <c r="E25" s="39"/>
      <c r="F25" s="3"/>
      <c r="G25" s="2">
        <v>11</v>
      </c>
      <c r="H25" s="6"/>
      <c r="I25" s="7">
        <f t="shared" si="0"/>
        <v>0</v>
      </c>
      <c r="J25" s="17"/>
    </row>
    <row r="26" spans="1:10" ht="15" customHeight="1" x14ac:dyDescent="0.2">
      <c r="A26" s="13"/>
      <c r="B26" s="40"/>
      <c r="C26" s="41"/>
      <c r="D26" s="39" t="s">
        <v>25</v>
      </c>
      <c r="E26" s="39"/>
      <c r="F26" s="3"/>
      <c r="G26" s="2">
        <v>10</v>
      </c>
      <c r="H26" s="6"/>
      <c r="I26" s="7">
        <f t="shared" si="0"/>
        <v>0</v>
      </c>
      <c r="J26" s="17"/>
    </row>
    <row r="27" spans="1:10" ht="15" customHeight="1" x14ac:dyDescent="0.2">
      <c r="A27" s="13"/>
      <c r="B27" s="40">
        <v>7</v>
      </c>
      <c r="C27" s="41" t="s">
        <v>26</v>
      </c>
      <c r="D27" s="39" t="s">
        <v>14</v>
      </c>
      <c r="E27" s="39"/>
      <c r="F27" s="3"/>
      <c r="G27" s="2">
        <v>84</v>
      </c>
      <c r="H27" s="6"/>
      <c r="I27" s="7">
        <f t="shared" si="0"/>
        <v>0</v>
      </c>
      <c r="J27" s="17"/>
    </row>
    <row r="28" spans="1:10" ht="15" customHeight="1" x14ac:dyDescent="0.2">
      <c r="A28" s="13"/>
      <c r="B28" s="40"/>
      <c r="C28" s="41"/>
      <c r="D28" s="39" t="s">
        <v>24</v>
      </c>
      <c r="E28" s="39"/>
      <c r="F28" s="3"/>
      <c r="G28" s="2">
        <v>6</v>
      </c>
      <c r="H28" s="6"/>
      <c r="I28" s="7">
        <f t="shared" si="0"/>
        <v>0</v>
      </c>
      <c r="J28" s="17"/>
    </row>
    <row r="29" spans="1:10" ht="15" customHeight="1" x14ac:dyDescent="0.2">
      <c r="A29" s="13"/>
      <c r="B29" s="40"/>
      <c r="C29" s="41"/>
      <c r="D29" s="39" t="s">
        <v>25</v>
      </c>
      <c r="E29" s="39"/>
      <c r="F29" s="3"/>
      <c r="G29" s="2">
        <v>5</v>
      </c>
      <c r="H29" s="6"/>
      <c r="I29" s="7">
        <f t="shared" si="0"/>
        <v>0</v>
      </c>
      <c r="J29" s="17"/>
    </row>
    <row r="30" spans="1:10" ht="15" customHeight="1" x14ac:dyDescent="0.2">
      <c r="A30" s="13"/>
      <c r="B30" s="40"/>
      <c r="C30" s="41"/>
      <c r="D30" s="39" t="s">
        <v>27</v>
      </c>
      <c r="E30" s="39"/>
      <c r="F30" s="3"/>
      <c r="G30" s="2">
        <v>5</v>
      </c>
      <c r="H30" s="6"/>
      <c r="I30" s="7">
        <f t="shared" si="0"/>
        <v>0</v>
      </c>
      <c r="J30" s="17"/>
    </row>
    <row r="31" spans="1:10" ht="15" customHeight="1" x14ac:dyDescent="0.2">
      <c r="A31" s="13"/>
      <c r="B31" s="40">
        <v>8</v>
      </c>
      <c r="C31" s="41" t="s">
        <v>28</v>
      </c>
      <c r="D31" s="39" t="s">
        <v>14</v>
      </c>
      <c r="E31" s="39"/>
      <c r="F31" s="3"/>
      <c r="G31" s="2">
        <v>64</v>
      </c>
      <c r="H31" s="6"/>
      <c r="I31" s="7">
        <f t="shared" si="0"/>
        <v>0</v>
      </c>
      <c r="J31" s="17"/>
    </row>
    <row r="32" spans="1:10" ht="15" customHeight="1" x14ac:dyDescent="0.2">
      <c r="A32" s="13"/>
      <c r="B32" s="40"/>
      <c r="C32" s="41"/>
      <c r="D32" s="39" t="s">
        <v>24</v>
      </c>
      <c r="E32" s="39"/>
      <c r="F32" s="3"/>
      <c r="G32" s="2">
        <v>3</v>
      </c>
      <c r="H32" s="6"/>
      <c r="I32" s="7">
        <f t="shared" si="0"/>
        <v>0</v>
      </c>
      <c r="J32" s="17"/>
    </row>
    <row r="33" spans="1:10" ht="15" customHeight="1" x14ac:dyDescent="0.2">
      <c r="A33" s="13"/>
      <c r="B33" s="40"/>
      <c r="C33" s="41"/>
      <c r="D33" s="39" t="s">
        <v>25</v>
      </c>
      <c r="E33" s="39"/>
      <c r="F33" s="3"/>
      <c r="G33" s="2">
        <v>3</v>
      </c>
      <c r="H33" s="6"/>
      <c r="I33" s="7">
        <f t="shared" si="0"/>
        <v>0</v>
      </c>
      <c r="J33" s="17"/>
    </row>
    <row r="34" spans="1:10" ht="15" customHeight="1" x14ac:dyDescent="0.2">
      <c r="A34" s="13"/>
      <c r="B34" s="40"/>
      <c r="C34" s="41"/>
      <c r="D34" s="39" t="s">
        <v>29</v>
      </c>
      <c r="E34" s="39"/>
      <c r="F34" s="3"/>
      <c r="G34" s="2">
        <v>3</v>
      </c>
      <c r="H34" s="6"/>
      <c r="I34" s="7">
        <f t="shared" si="0"/>
        <v>0</v>
      </c>
      <c r="J34" s="17"/>
    </row>
    <row r="35" spans="1:10" ht="15" customHeight="1" x14ac:dyDescent="0.2">
      <c r="A35" s="13"/>
      <c r="B35" s="40">
        <v>9</v>
      </c>
      <c r="C35" s="41" t="s">
        <v>30</v>
      </c>
      <c r="D35" s="39" t="s">
        <v>14</v>
      </c>
      <c r="E35" s="39"/>
      <c r="F35" s="3"/>
      <c r="G35" s="2">
        <v>72</v>
      </c>
      <c r="H35" s="6"/>
      <c r="I35" s="7">
        <f t="shared" si="0"/>
        <v>0</v>
      </c>
      <c r="J35" s="17"/>
    </row>
    <row r="36" spans="1:10" ht="15" customHeight="1" x14ac:dyDescent="0.2">
      <c r="A36" s="13"/>
      <c r="B36" s="40"/>
      <c r="C36" s="41"/>
      <c r="D36" s="39" t="s">
        <v>73</v>
      </c>
      <c r="E36" s="39"/>
      <c r="F36" s="3"/>
      <c r="G36" s="3">
        <v>1</v>
      </c>
      <c r="H36" s="6"/>
      <c r="I36" s="7">
        <f t="shared" si="0"/>
        <v>0</v>
      </c>
      <c r="J36" s="17"/>
    </row>
    <row r="37" spans="1:10" ht="15" customHeight="1" x14ac:dyDescent="0.2">
      <c r="A37" s="13"/>
      <c r="B37" s="40"/>
      <c r="C37" s="41"/>
      <c r="D37" s="39" t="s">
        <v>74</v>
      </c>
      <c r="E37" s="39"/>
      <c r="F37" s="3"/>
      <c r="G37" s="3">
        <v>6</v>
      </c>
      <c r="H37" s="6"/>
      <c r="I37" s="7">
        <f t="shared" si="0"/>
        <v>0</v>
      </c>
      <c r="J37" s="17"/>
    </row>
    <row r="38" spans="1:10" ht="15" customHeight="1" x14ac:dyDescent="0.2">
      <c r="A38" s="13"/>
      <c r="B38" s="40"/>
      <c r="C38" s="41"/>
      <c r="D38" s="39" t="s">
        <v>31</v>
      </c>
      <c r="E38" s="39"/>
      <c r="F38" s="3"/>
      <c r="G38" s="3">
        <v>5</v>
      </c>
      <c r="H38" s="6"/>
      <c r="I38" s="7">
        <f t="shared" si="0"/>
        <v>0</v>
      </c>
      <c r="J38" s="17"/>
    </row>
    <row r="39" spans="1:10" ht="15" customHeight="1" x14ac:dyDescent="0.2">
      <c r="A39" s="13"/>
      <c r="B39" s="40">
        <v>10</v>
      </c>
      <c r="C39" s="41" t="s">
        <v>32</v>
      </c>
      <c r="D39" s="39" t="s">
        <v>14</v>
      </c>
      <c r="E39" s="39"/>
      <c r="F39" s="3"/>
      <c r="G39" s="3">
        <v>98</v>
      </c>
      <c r="H39" s="6"/>
      <c r="I39" s="7">
        <f t="shared" si="0"/>
        <v>0</v>
      </c>
      <c r="J39" s="17"/>
    </row>
    <row r="40" spans="1:10" ht="15" customHeight="1" x14ac:dyDescent="0.2">
      <c r="A40" s="13"/>
      <c r="B40" s="40"/>
      <c r="C40" s="41"/>
      <c r="D40" s="39" t="s">
        <v>33</v>
      </c>
      <c r="E40" s="39"/>
      <c r="F40" s="3"/>
      <c r="G40" s="3">
        <v>71</v>
      </c>
      <c r="H40" s="6"/>
      <c r="I40" s="7">
        <f t="shared" si="0"/>
        <v>0</v>
      </c>
      <c r="J40" s="17"/>
    </row>
    <row r="41" spans="1:10" x14ac:dyDescent="0.2">
      <c r="A41" s="13"/>
      <c r="B41" s="40"/>
      <c r="C41" s="41"/>
      <c r="D41" s="39" t="s">
        <v>34</v>
      </c>
      <c r="E41" s="39"/>
      <c r="F41" s="3"/>
      <c r="G41" s="3">
        <v>9</v>
      </c>
      <c r="H41" s="6"/>
      <c r="I41" s="7">
        <f t="shared" si="0"/>
        <v>0</v>
      </c>
      <c r="J41" s="17"/>
    </row>
    <row r="42" spans="1:10" x14ac:dyDescent="0.2">
      <c r="A42" s="13"/>
      <c r="B42" s="40">
        <v>11</v>
      </c>
      <c r="C42" s="41" t="s">
        <v>35</v>
      </c>
      <c r="D42" s="39" t="s">
        <v>36</v>
      </c>
      <c r="E42" s="39"/>
      <c r="F42" s="2"/>
      <c r="G42" s="2">
        <v>91</v>
      </c>
      <c r="H42" s="6"/>
      <c r="I42" s="7">
        <f t="shared" si="0"/>
        <v>0</v>
      </c>
      <c r="J42" s="17"/>
    </row>
    <row r="43" spans="1:10" x14ac:dyDescent="0.2">
      <c r="A43" s="13"/>
      <c r="B43" s="40"/>
      <c r="C43" s="41"/>
      <c r="D43" s="39" t="s">
        <v>37</v>
      </c>
      <c r="E43" s="39"/>
      <c r="F43" s="2"/>
      <c r="G43" s="2">
        <v>4</v>
      </c>
      <c r="H43" s="6"/>
      <c r="I43" s="7">
        <f t="shared" si="0"/>
        <v>0</v>
      </c>
      <c r="J43" s="17"/>
    </row>
    <row r="44" spans="1:10" x14ac:dyDescent="0.2">
      <c r="A44" s="13"/>
      <c r="B44" s="40"/>
      <c r="C44" s="41"/>
      <c r="D44" s="39" t="s">
        <v>38</v>
      </c>
      <c r="E44" s="39"/>
      <c r="F44" s="2"/>
      <c r="G44" s="2">
        <v>4</v>
      </c>
      <c r="H44" s="6"/>
      <c r="I44" s="7">
        <f t="shared" si="0"/>
        <v>0</v>
      </c>
      <c r="J44" s="17"/>
    </row>
    <row r="45" spans="1:10" x14ac:dyDescent="0.2">
      <c r="A45" s="13"/>
      <c r="B45" s="40">
        <v>12</v>
      </c>
      <c r="C45" s="41" t="s">
        <v>39</v>
      </c>
      <c r="D45" s="39" t="s">
        <v>36</v>
      </c>
      <c r="E45" s="39"/>
      <c r="F45" s="2"/>
      <c r="G45" s="2">
        <v>65</v>
      </c>
      <c r="H45" s="6"/>
      <c r="I45" s="7">
        <f t="shared" si="0"/>
        <v>0</v>
      </c>
      <c r="J45" s="17"/>
    </row>
    <row r="46" spans="1:10" x14ac:dyDescent="0.2">
      <c r="A46" s="13"/>
      <c r="B46" s="40"/>
      <c r="C46" s="41"/>
      <c r="D46" s="39" t="s">
        <v>40</v>
      </c>
      <c r="E46" s="39"/>
      <c r="F46" s="2"/>
      <c r="G46" s="2">
        <v>4</v>
      </c>
      <c r="H46" s="6"/>
      <c r="I46" s="7">
        <f t="shared" si="0"/>
        <v>0</v>
      </c>
      <c r="J46" s="17"/>
    </row>
    <row r="47" spans="1:10" x14ac:dyDescent="0.2">
      <c r="A47" s="13"/>
      <c r="B47" s="40"/>
      <c r="C47" s="41"/>
      <c r="D47" s="39" t="s">
        <v>41</v>
      </c>
      <c r="E47" s="39"/>
      <c r="F47" s="2"/>
      <c r="G47" s="2">
        <v>3</v>
      </c>
      <c r="H47" s="6"/>
      <c r="I47" s="7">
        <f t="shared" si="0"/>
        <v>0</v>
      </c>
      <c r="J47" s="17"/>
    </row>
    <row r="48" spans="1:10" x14ac:dyDescent="0.2">
      <c r="A48" s="13"/>
      <c r="B48" s="40">
        <v>13</v>
      </c>
      <c r="C48" s="41" t="s">
        <v>42</v>
      </c>
      <c r="D48" s="39" t="s">
        <v>36</v>
      </c>
      <c r="E48" s="39"/>
      <c r="F48" s="2"/>
      <c r="G48" s="2">
        <v>126</v>
      </c>
      <c r="H48" s="6"/>
      <c r="I48" s="7">
        <f t="shared" si="0"/>
        <v>0</v>
      </c>
      <c r="J48" s="17"/>
    </row>
    <row r="49" spans="1:10" x14ac:dyDescent="0.2">
      <c r="A49" s="13"/>
      <c r="B49" s="40"/>
      <c r="C49" s="41"/>
      <c r="D49" s="39" t="s">
        <v>24</v>
      </c>
      <c r="E49" s="39"/>
      <c r="F49" s="2"/>
      <c r="G49" s="2">
        <v>4</v>
      </c>
      <c r="H49" s="6"/>
      <c r="I49" s="7">
        <f t="shared" si="0"/>
        <v>0</v>
      </c>
      <c r="J49" s="17"/>
    </row>
    <row r="50" spans="1:10" x14ac:dyDescent="0.2">
      <c r="A50" s="13"/>
      <c r="B50" s="40"/>
      <c r="C50" s="41"/>
      <c r="D50" s="39" t="s">
        <v>25</v>
      </c>
      <c r="E50" s="39"/>
      <c r="F50" s="2"/>
      <c r="G50" s="2">
        <v>4</v>
      </c>
      <c r="H50" s="6"/>
      <c r="I50" s="7">
        <f t="shared" si="0"/>
        <v>0</v>
      </c>
      <c r="J50" s="17"/>
    </row>
    <row r="51" spans="1:10" x14ac:dyDescent="0.2">
      <c r="A51" s="13"/>
      <c r="B51" s="40"/>
      <c r="C51" s="41"/>
      <c r="D51" s="39" t="s">
        <v>29</v>
      </c>
      <c r="E51" s="39"/>
      <c r="F51" s="2"/>
      <c r="G51" s="2">
        <v>4</v>
      </c>
      <c r="H51" s="6"/>
      <c r="I51" s="7">
        <f t="shared" si="0"/>
        <v>0</v>
      </c>
      <c r="J51" s="17"/>
    </row>
    <row r="52" spans="1:10" x14ac:dyDescent="0.2">
      <c r="A52" s="13"/>
      <c r="B52" s="40">
        <v>14</v>
      </c>
      <c r="C52" s="41" t="s">
        <v>43</v>
      </c>
      <c r="D52" s="39" t="s">
        <v>36</v>
      </c>
      <c r="E52" s="39"/>
      <c r="F52" s="2"/>
      <c r="G52" s="2">
        <v>259</v>
      </c>
      <c r="H52" s="6"/>
      <c r="I52" s="7">
        <f t="shared" si="0"/>
        <v>0</v>
      </c>
      <c r="J52" s="17"/>
    </row>
    <row r="53" spans="1:10" x14ac:dyDescent="0.2">
      <c r="A53" s="13"/>
      <c r="B53" s="40"/>
      <c r="C53" s="41"/>
      <c r="D53" s="39" t="s">
        <v>15</v>
      </c>
      <c r="E53" s="39"/>
      <c r="F53" s="2"/>
      <c r="G53" s="2">
        <v>7</v>
      </c>
      <c r="H53" s="6"/>
      <c r="I53" s="7">
        <f t="shared" si="0"/>
        <v>0</v>
      </c>
      <c r="J53" s="17"/>
    </row>
    <row r="54" spans="1:10" x14ac:dyDescent="0.2">
      <c r="A54" s="13"/>
      <c r="B54" s="40">
        <v>15</v>
      </c>
      <c r="C54" s="41" t="s">
        <v>44</v>
      </c>
      <c r="D54" s="39" t="s">
        <v>36</v>
      </c>
      <c r="E54" s="39"/>
      <c r="F54" s="2"/>
      <c r="G54" s="2">
        <v>128</v>
      </c>
      <c r="H54" s="6"/>
      <c r="I54" s="7">
        <f t="shared" si="0"/>
        <v>0</v>
      </c>
      <c r="J54" s="17"/>
    </row>
    <row r="55" spans="1:10" x14ac:dyDescent="0.2">
      <c r="A55" s="13"/>
      <c r="B55" s="40"/>
      <c r="C55" s="41"/>
      <c r="D55" s="39" t="s">
        <v>24</v>
      </c>
      <c r="E55" s="39"/>
      <c r="F55" s="2"/>
      <c r="G55" s="2">
        <v>6</v>
      </c>
      <c r="H55" s="6"/>
      <c r="I55" s="7">
        <f t="shared" si="0"/>
        <v>0</v>
      </c>
      <c r="J55" s="17"/>
    </row>
    <row r="56" spans="1:10" x14ac:dyDescent="0.2">
      <c r="A56" s="13"/>
      <c r="B56" s="40"/>
      <c r="C56" s="41"/>
      <c r="D56" s="39" t="s">
        <v>25</v>
      </c>
      <c r="E56" s="39"/>
      <c r="F56" s="2"/>
      <c r="G56" s="2">
        <v>6</v>
      </c>
      <c r="H56" s="6"/>
      <c r="I56" s="7">
        <f t="shared" si="0"/>
        <v>0</v>
      </c>
      <c r="J56" s="17"/>
    </row>
    <row r="57" spans="1:10" x14ac:dyDescent="0.2">
      <c r="A57" s="13"/>
      <c r="B57" s="40"/>
      <c r="C57" s="41"/>
      <c r="D57" s="39" t="s">
        <v>29</v>
      </c>
      <c r="E57" s="39"/>
      <c r="F57" s="2"/>
      <c r="G57" s="2">
        <v>6</v>
      </c>
      <c r="H57" s="6"/>
      <c r="I57" s="7">
        <f t="shared" si="0"/>
        <v>0</v>
      </c>
      <c r="J57" s="17"/>
    </row>
    <row r="58" spans="1:10" x14ac:dyDescent="0.2">
      <c r="A58" s="13"/>
      <c r="B58" s="40">
        <v>16</v>
      </c>
      <c r="C58" s="41" t="s">
        <v>45</v>
      </c>
      <c r="D58" s="39" t="s">
        <v>36</v>
      </c>
      <c r="E58" s="39"/>
      <c r="F58" s="2"/>
      <c r="G58" s="2">
        <v>93</v>
      </c>
      <c r="H58" s="6"/>
      <c r="I58" s="7">
        <f t="shared" si="0"/>
        <v>0</v>
      </c>
      <c r="J58" s="17"/>
    </row>
    <row r="59" spans="1:10" x14ac:dyDescent="0.2">
      <c r="A59" s="13"/>
      <c r="B59" s="40"/>
      <c r="C59" s="41"/>
      <c r="D59" s="39" t="s">
        <v>37</v>
      </c>
      <c r="E59" s="39"/>
      <c r="F59" s="2"/>
      <c r="G59" s="2">
        <v>3</v>
      </c>
      <c r="H59" s="6"/>
      <c r="I59" s="7">
        <f t="shared" si="0"/>
        <v>0</v>
      </c>
      <c r="J59" s="17"/>
    </row>
    <row r="60" spans="1:10" x14ac:dyDescent="0.2">
      <c r="A60" s="13"/>
      <c r="B60" s="40"/>
      <c r="C60" s="41"/>
      <c r="D60" s="39" t="s">
        <v>46</v>
      </c>
      <c r="E60" s="39"/>
      <c r="F60" s="2"/>
      <c r="G60" s="2">
        <v>3</v>
      </c>
      <c r="H60" s="6"/>
      <c r="I60" s="7">
        <f t="shared" si="0"/>
        <v>0</v>
      </c>
      <c r="J60" s="17"/>
    </row>
    <row r="61" spans="1:10" x14ac:dyDescent="0.2">
      <c r="A61" s="13"/>
      <c r="B61" s="40">
        <v>17</v>
      </c>
      <c r="C61" s="41" t="s">
        <v>47</v>
      </c>
      <c r="D61" s="39" t="s">
        <v>14</v>
      </c>
      <c r="E61" s="39"/>
      <c r="F61" s="2"/>
      <c r="G61" s="2">
        <v>276</v>
      </c>
      <c r="H61" s="6"/>
      <c r="I61" s="7">
        <f t="shared" si="0"/>
        <v>0</v>
      </c>
      <c r="J61" s="17"/>
    </row>
    <row r="62" spans="1:10" x14ac:dyDescent="0.2">
      <c r="A62" s="13"/>
      <c r="B62" s="40"/>
      <c r="C62" s="41"/>
      <c r="D62" s="39" t="s">
        <v>37</v>
      </c>
      <c r="E62" s="39"/>
      <c r="F62" s="2"/>
      <c r="G62" s="2">
        <v>3</v>
      </c>
      <c r="H62" s="6"/>
      <c r="I62" s="7">
        <f t="shared" si="0"/>
        <v>0</v>
      </c>
      <c r="J62" s="17"/>
    </row>
    <row r="63" spans="1:10" x14ac:dyDescent="0.2">
      <c r="A63" s="13"/>
      <c r="B63" s="40"/>
      <c r="C63" s="41"/>
      <c r="D63" s="39" t="s">
        <v>46</v>
      </c>
      <c r="E63" s="39"/>
      <c r="F63" s="2"/>
      <c r="G63" s="2">
        <v>36</v>
      </c>
      <c r="H63" s="6"/>
      <c r="I63" s="7">
        <f t="shared" si="0"/>
        <v>0</v>
      </c>
      <c r="J63" s="17"/>
    </row>
    <row r="64" spans="1:10" ht="15" customHeight="1" x14ac:dyDescent="0.2">
      <c r="A64" s="13"/>
      <c r="B64" s="40">
        <v>18</v>
      </c>
      <c r="C64" s="41" t="s">
        <v>48</v>
      </c>
      <c r="D64" s="39" t="s">
        <v>14</v>
      </c>
      <c r="E64" s="39"/>
      <c r="F64" s="2"/>
      <c r="G64" s="2">
        <v>113</v>
      </c>
      <c r="H64" s="6"/>
      <c r="I64" s="7">
        <f t="shared" si="0"/>
        <v>0</v>
      </c>
      <c r="J64" s="17"/>
    </row>
    <row r="65" spans="1:12" ht="15" customHeight="1" x14ac:dyDescent="0.2">
      <c r="A65" s="13"/>
      <c r="B65" s="40"/>
      <c r="C65" s="41"/>
      <c r="D65" s="39" t="s">
        <v>15</v>
      </c>
      <c r="E65" s="39"/>
      <c r="F65" s="2"/>
      <c r="G65" s="2">
        <v>16</v>
      </c>
      <c r="H65" s="6"/>
      <c r="I65" s="7">
        <f t="shared" si="0"/>
        <v>0</v>
      </c>
      <c r="J65" s="17"/>
    </row>
    <row r="66" spans="1:12" ht="15" customHeight="1" x14ac:dyDescent="0.2">
      <c r="A66" s="13"/>
      <c r="B66" s="40">
        <v>19</v>
      </c>
      <c r="C66" s="41" t="s">
        <v>49</v>
      </c>
      <c r="D66" s="39" t="s">
        <v>14</v>
      </c>
      <c r="E66" s="39"/>
      <c r="F66" s="2"/>
      <c r="G66" s="2">
        <v>62</v>
      </c>
      <c r="H66" s="6"/>
      <c r="I66" s="7">
        <f t="shared" si="0"/>
        <v>0</v>
      </c>
      <c r="J66" s="17"/>
    </row>
    <row r="67" spans="1:12" ht="15" customHeight="1" x14ac:dyDescent="0.2">
      <c r="A67" s="13"/>
      <c r="B67" s="40"/>
      <c r="C67" s="41"/>
      <c r="D67" s="39" t="s">
        <v>15</v>
      </c>
      <c r="E67" s="39"/>
      <c r="F67" s="2"/>
      <c r="G67" s="2">
        <v>9</v>
      </c>
      <c r="H67" s="6"/>
      <c r="I67" s="7">
        <f t="shared" si="0"/>
        <v>0</v>
      </c>
      <c r="J67" s="17"/>
    </row>
    <row r="68" spans="1:12" ht="15" customHeight="1" x14ac:dyDescent="0.2">
      <c r="A68" s="13"/>
      <c r="B68" s="40">
        <v>20</v>
      </c>
      <c r="C68" s="41" t="s">
        <v>50</v>
      </c>
      <c r="D68" s="39" t="s">
        <v>14</v>
      </c>
      <c r="E68" s="39"/>
      <c r="F68" s="2"/>
      <c r="G68" s="2">
        <v>144</v>
      </c>
      <c r="H68" s="6"/>
      <c r="I68" s="7">
        <f t="shared" si="0"/>
        <v>0</v>
      </c>
      <c r="J68" s="17"/>
    </row>
    <row r="69" spans="1:12" ht="15" customHeight="1" x14ac:dyDescent="0.2">
      <c r="A69" s="13"/>
      <c r="B69" s="40"/>
      <c r="C69" s="41"/>
      <c r="D69" s="39" t="s">
        <v>37</v>
      </c>
      <c r="E69" s="39"/>
      <c r="F69" s="2"/>
      <c r="G69" s="2">
        <v>8</v>
      </c>
      <c r="H69" s="6"/>
      <c r="I69" s="7">
        <f t="shared" si="0"/>
        <v>0</v>
      </c>
      <c r="J69" s="17"/>
    </row>
    <row r="70" spans="1:12" ht="15" customHeight="1" x14ac:dyDescent="0.2">
      <c r="A70" s="13"/>
      <c r="B70" s="40"/>
      <c r="C70" s="41"/>
      <c r="D70" s="39" t="s">
        <v>46</v>
      </c>
      <c r="E70" s="39"/>
      <c r="F70" s="2"/>
      <c r="G70" s="2">
        <v>10</v>
      </c>
      <c r="H70" s="6"/>
      <c r="I70" s="7">
        <f t="shared" si="0"/>
        <v>0</v>
      </c>
      <c r="J70" s="17"/>
    </row>
    <row r="71" spans="1:12" ht="15" customHeight="1" x14ac:dyDescent="0.2">
      <c r="A71" s="13"/>
      <c r="B71" s="40">
        <v>21</v>
      </c>
      <c r="C71" s="41" t="s">
        <v>51</v>
      </c>
      <c r="D71" s="39" t="s">
        <v>14</v>
      </c>
      <c r="E71" s="39"/>
      <c r="F71" s="2"/>
      <c r="G71" s="2">
        <v>217</v>
      </c>
      <c r="H71" s="6"/>
      <c r="I71" s="7">
        <f t="shared" si="0"/>
        <v>0</v>
      </c>
      <c r="J71" s="17"/>
    </row>
    <row r="72" spans="1:12" ht="15" customHeight="1" x14ac:dyDescent="0.2">
      <c r="A72" s="13"/>
      <c r="B72" s="40"/>
      <c r="C72" s="41"/>
      <c r="D72" s="39" t="s">
        <v>41</v>
      </c>
      <c r="E72" s="39"/>
      <c r="F72" s="2"/>
      <c r="G72" s="2">
        <v>6</v>
      </c>
      <c r="H72" s="6"/>
      <c r="I72" s="7">
        <f t="shared" si="0"/>
        <v>0</v>
      </c>
      <c r="J72" s="17"/>
    </row>
    <row r="73" spans="1:12" ht="15" customHeight="1" x14ac:dyDescent="0.2">
      <c r="A73" s="13"/>
      <c r="B73" s="40"/>
      <c r="C73" s="41"/>
      <c r="D73" s="39" t="s">
        <v>46</v>
      </c>
      <c r="E73" s="39"/>
      <c r="F73" s="2"/>
      <c r="G73" s="2">
        <v>10</v>
      </c>
      <c r="H73" s="6"/>
      <c r="I73" s="7">
        <f t="shared" si="0"/>
        <v>0</v>
      </c>
      <c r="J73" s="17"/>
    </row>
    <row r="74" spans="1:12" ht="24" x14ac:dyDescent="0.2">
      <c r="A74" s="13"/>
      <c r="B74" s="19"/>
      <c r="C74" s="20"/>
      <c r="D74" s="20"/>
      <c r="E74" s="20"/>
      <c r="F74" s="21">
        <f>SUM(F12:F73)</f>
        <v>0</v>
      </c>
      <c r="G74" s="21"/>
      <c r="H74" s="2" t="s">
        <v>52</v>
      </c>
      <c r="I74" s="8">
        <f>SUM(I12:I73)</f>
        <v>0</v>
      </c>
      <c r="J74" s="17"/>
      <c r="L74" s="38"/>
    </row>
    <row r="75" spans="1:12" x14ac:dyDescent="0.2">
      <c r="A75" s="13"/>
      <c r="B75" s="19"/>
      <c r="C75" s="19"/>
      <c r="D75" s="19"/>
      <c r="E75" s="19"/>
      <c r="F75" s="21"/>
      <c r="G75" s="21"/>
      <c r="H75" s="5" t="s">
        <v>53</v>
      </c>
      <c r="I75" s="9">
        <f>I76-I74</f>
        <v>0</v>
      </c>
      <c r="J75" s="17"/>
    </row>
    <row r="76" spans="1:12" x14ac:dyDescent="0.2">
      <c r="A76" s="13"/>
      <c r="B76" s="19"/>
      <c r="C76" s="19"/>
      <c r="D76" s="19"/>
      <c r="E76" s="19"/>
      <c r="F76" s="21"/>
      <c r="G76" s="21"/>
      <c r="H76" s="5" t="s">
        <v>54</v>
      </c>
      <c r="I76" s="10">
        <f>I74*1.19</f>
        <v>0</v>
      </c>
      <c r="J76" s="17"/>
    </row>
    <row r="77" spans="1:12" x14ac:dyDescent="0.2">
      <c r="A77" s="13"/>
      <c r="B77" s="21"/>
      <c r="C77" s="21"/>
      <c r="D77" s="21"/>
      <c r="E77" s="21"/>
      <c r="F77" s="21"/>
      <c r="G77" s="21"/>
      <c r="H77" s="21"/>
      <c r="I77" s="21"/>
      <c r="J77" s="17"/>
    </row>
    <row r="78" spans="1:12" ht="25.5" customHeight="1" x14ac:dyDescent="0.2">
      <c r="A78" s="13"/>
      <c r="B78" s="21"/>
      <c r="C78" s="62" t="s">
        <v>55</v>
      </c>
      <c r="D78" s="62"/>
      <c r="E78" s="11"/>
      <c r="F78" s="21"/>
      <c r="G78" s="21"/>
      <c r="H78" s="21"/>
      <c r="I78" s="21"/>
      <c r="J78" s="17"/>
    </row>
    <row r="79" spans="1:12" ht="25.5" customHeight="1" x14ac:dyDescent="0.2">
      <c r="A79" s="13"/>
      <c r="B79" s="21"/>
      <c r="C79" s="62" t="s">
        <v>56</v>
      </c>
      <c r="D79" s="62"/>
      <c r="E79" s="11"/>
      <c r="F79" s="21"/>
      <c r="G79" s="21"/>
      <c r="H79" s="21"/>
      <c r="I79" s="21"/>
      <c r="J79" s="17"/>
    </row>
    <row r="80" spans="1:12" x14ac:dyDescent="0.2">
      <c r="A80" s="13"/>
      <c r="B80" s="19" t="s">
        <v>57</v>
      </c>
      <c r="C80" s="21"/>
      <c r="D80" s="21"/>
      <c r="E80" s="21"/>
      <c r="F80" s="22"/>
      <c r="G80" s="22"/>
      <c r="H80" s="23"/>
      <c r="I80" s="19"/>
      <c r="J80" s="17"/>
    </row>
    <row r="81" spans="1:10" x14ac:dyDescent="0.2">
      <c r="A81" s="13"/>
      <c r="B81" s="21"/>
      <c r="C81" s="21"/>
      <c r="D81" s="21"/>
      <c r="E81" s="21"/>
      <c r="F81" s="21"/>
      <c r="G81" s="21"/>
      <c r="H81" s="21"/>
      <c r="I81" s="21"/>
      <c r="J81" s="17"/>
    </row>
    <row r="82" spans="1:10" ht="12.6" customHeight="1" x14ac:dyDescent="0.2">
      <c r="A82" s="13"/>
      <c r="B82" s="19"/>
      <c r="C82" s="40" t="s">
        <v>58</v>
      </c>
      <c r="D82" s="40"/>
      <c r="E82" s="40"/>
      <c r="F82" s="40"/>
      <c r="G82" s="40"/>
      <c r="H82" s="40"/>
      <c r="I82" s="40"/>
      <c r="J82" s="17"/>
    </row>
    <row r="83" spans="1:10" ht="15" customHeight="1" x14ac:dyDescent="0.2">
      <c r="A83" s="13"/>
      <c r="B83" s="19"/>
      <c r="C83" s="53" t="s">
        <v>59</v>
      </c>
      <c r="D83" s="53"/>
      <c r="E83" s="54"/>
      <c r="F83" s="54"/>
      <c r="G83" s="54"/>
      <c r="H83" s="54"/>
      <c r="I83" s="54"/>
      <c r="J83" s="17"/>
    </row>
    <row r="84" spans="1:10" ht="15" customHeight="1" x14ac:dyDescent="0.2">
      <c r="A84" s="13"/>
      <c r="B84" s="19"/>
      <c r="C84" s="53" t="s">
        <v>60</v>
      </c>
      <c r="D84" s="53"/>
      <c r="E84" s="54"/>
      <c r="F84" s="54"/>
      <c r="G84" s="54"/>
      <c r="H84" s="54"/>
      <c r="I84" s="54"/>
      <c r="J84" s="17"/>
    </row>
    <row r="85" spans="1:10" ht="14.65" customHeight="1" x14ac:dyDescent="0.2">
      <c r="A85" s="13"/>
      <c r="B85" s="19"/>
      <c r="C85" s="40" t="s">
        <v>61</v>
      </c>
      <c r="D85" s="40"/>
      <c r="E85" s="54"/>
      <c r="F85" s="54"/>
      <c r="G85" s="54"/>
      <c r="H85" s="54"/>
      <c r="I85" s="54"/>
      <c r="J85" s="17"/>
    </row>
    <row r="86" spans="1:10" ht="14.65" customHeight="1" x14ac:dyDescent="0.2">
      <c r="A86" s="13"/>
      <c r="B86" s="19"/>
      <c r="C86" s="40"/>
      <c r="D86" s="40"/>
      <c r="E86" s="54"/>
      <c r="F86" s="54"/>
      <c r="G86" s="54"/>
      <c r="H86" s="54"/>
      <c r="I86" s="54"/>
      <c r="J86" s="17"/>
    </row>
    <row r="87" spans="1:10" ht="14.65" customHeight="1" x14ac:dyDescent="0.2">
      <c r="A87" s="13"/>
      <c r="B87" s="19"/>
      <c r="C87" s="40"/>
      <c r="D87" s="40"/>
      <c r="E87" s="54"/>
      <c r="F87" s="54"/>
      <c r="G87" s="54"/>
      <c r="H87" s="54"/>
      <c r="I87" s="54"/>
      <c r="J87" s="17"/>
    </row>
    <row r="88" spans="1:10" ht="15" customHeight="1" x14ac:dyDescent="0.2">
      <c r="A88" s="13"/>
      <c r="B88" s="19"/>
      <c r="C88" s="40"/>
      <c r="D88" s="40"/>
      <c r="E88" s="54"/>
      <c r="F88" s="54"/>
      <c r="G88" s="54"/>
      <c r="H88" s="54"/>
      <c r="I88" s="54"/>
      <c r="J88" s="17"/>
    </row>
    <row r="89" spans="1:10" x14ac:dyDescent="0.2">
      <c r="A89" s="13"/>
      <c r="B89" s="21"/>
      <c r="C89" s="21"/>
      <c r="D89" s="21"/>
      <c r="E89" s="21"/>
      <c r="F89" s="21"/>
      <c r="G89" s="21"/>
      <c r="H89" s="21"/>
      <c r="I89" s="21"/>
      <c r="J89" s="17"/>
    </row>
    <row r="90" spans="1:10" ht="12.75" thickBot="1" x14ac:dyDescent="0.25">
      <c r="A90" s="13"/>
      <c r="B90" s="21"/>
      <c r="C90" s="21"/>
      <c r="D90" s="21"/>
      <c r="E90" s="21"/>
      <c r="F90" s="21"/>
      <c r="G90" s="21"/>
      <c r="H90" s="21"/>
      <c r="I90" s="21"/>
      <c r="J90" s="17"/>
    </row>
    <row r="91" spans="1:10" ht="15.6" customHeight="1" thickBot="1" x14ac:dyDescent="0.25">
      <c r="A91" s="13"/>
      <c r="B91" s="50" t="s">
        <v>62</v>
      </c>
      <c r="C91" s="51"/>
      <c r="D91" s="51"/>
      <c r="E91" s="51"/>
      <c r="F91" s="51"/>
      <c r="G91" s="51"/>
      <c r="H91" s="51"/>
      <c r="I91" s="52"/>
      <c r="J91" s="17"/>
    </row>
    <row r="92" spans="1:10" ht="325.5" customHeight="1" thickBot="1" x14ac:dyDescent="0.25">
      <c r="A92" s="13"/>
      <c r="B92" s="59" t="s">
        <v>63</v>
      </c>
      <c r="C92" s="60"/>
      <c r="D92" s="60"/>
      <c r="E92" s="60"/>
      <c r="F92" s="60"/>
      <c r="G92" s="60"/>
      <c r="H92" s="60"/>
      <c r="I92" s="61"/>
      <c r="J92" s="17"/>
    </row>
    <row r="93" spans="1:10" ht="20.65" customHeight="1" thickBot="1" x14ac:dyDescent="0.25">
      <c r="A93" s="14"/>
      <c r="B93" s="24"/>
      <c r="C93" s="24"/>
      <c r="D93" s="24"/>
      <c r="E93" s="24"/>
      <c r="F93" s="24"/>
      <c r="G93" s="24"/>
      <c r="H93" s="24"/>
      <c r="I93" s="24"/>
      <c r="J93" s="18"/>
    </row>
    <row r="94" spans="1:10" ht="64.900000000000006" customHeight="1" x14ac:dyDescent="0.2"/>
    <row r="95" spans="1:10" ht="124.5" customHeight="1" x14ac:dyDescent="0.2"/>
    <row r="97" ht="79.150000000000006" customHeight="1" x14ac:dyDescent="0.2"/>
  </sheetData>
  <mergeCells count="130">
    <mergeCell ref="L10:L11"/>
    <mergeCell ref="D29:E29"/>
    <mergeCell ref="D34:E34"/>
    <mergeCell ref="D27:E27"/>
    <mergeCell ref="C27:C30"/>
    <mergeCell ref="D21:E21"/>
    <mergeCell ref="D19:E19"/>
    <mergeCell ref="D15:E15"/>
    <mergeCell ref="D17:E17"/>
    <mergeCell ref="D16:E16"/>
    <mergeCell ref="D20:E20"/>
    <mergeCell ref="D30:E30"/>
    <mergeCell ref="B92:I92"/>
    <mergeCell ref="C64:C65"/>
    <mergeCell ref="C66:C67"/>
    <mergeCell ref="B64:B65"/>
    <mergeCell ref="B66:B67"/>
    <mergeCell ref="D51:E51"/>
    <mergeCell ref="D52:E52"/>
    <mergeCell ref="D53:E53"/>
    <mergeCell ref="D54:E54"/>
    <mergeCell ref="D55:E55"/>
    <mergeCell ref="D57:E57"/>
    <mergeCell ref="D56:E56"/>
    <mergeCell ref="C68:C70"/>
    <mergeCell ref="C79:D79"/>
    <mergeCell ref="C78:D78"/>
    <mergeCell ref="C71:C73"/>
    <mergeCell ref="D69:E69"/>
    <mergeCell ref="D70:E70"/>
    <mergeCell ref="D58:E58"/>
    <mergeCell ref="D59:E59"/>
    <mergeCell ref="D60:E60"/>
    <mergeCell ref="D61:E61"/>
    <mergeCell ref="D62:E62"/>
    <mergeCell ref="D63:E63"/>
    <mergeCell ref="E84:I84"/>
    <mergeCell ref="C8:E8"/>
    <mergeCell ref="B35:B38"/>
    <mergeCell ref="C35:C38"/>
    <mergeCell ref="D35:E35"/>
    <mergeCell ref="D36:E36"/>
    <mergeCell ref="B20:B21"/>
    <mergeCell ref="C20:C21"/>
    <mergeCell ref="D41:E41"/>
    <mergeCell ref="D44:E44"/>
    <mergeCell ref="B52:B53"/>
    <mergeCell ref="B54:B57"/>
    <mergeCell ref="B58:B60"/>
    <mergeCell ref="B61:B63"/>
    <mergeCell ref="C48:C51"/>
    <mergeCell ref="C52:C53"/>
    <mergeCell ref="C54:C57"/>
    <mergeCell ref="C58:C60"/>
    <mergeCell ref="C61:C63"/>
    <mergeCell ref="G8:I8"/>
    <mergeCell ref="G9:I9"/>
    <mergeCell ref="D13:E13"/>
    <mergeCell ref="D12:E12"/>
    <mergeCell ref="C12:C13"/>
    <mergeCell ref="B91:I91"/>
    <mergeCell ref="D24:E24"/>
    <mergeCell ref="D25:E25"/>
    <mergeCell ref="D26:E26"/>
    <mergeCell ref="B22:B23"/>
    <mergeCell ref="C22:C23"/>
    <mergeCell ref="D22:E22"/>
    <mergeCell ref="D23:E23"/>
    <mergeCell ref="B31:B34"/>
    <mergeCell ref="C31:C34"/>
    <mergeCell ref="D31:E31"/>
    <mergeCell ref="D32:E32"/>
    <mergeCell ref="D33:E33"/>
    <mergeCell ref="D28:E28"/>
    <mergeCell ref="C83:D83"/>
    <mergeCell ref="E83:I83"/>
    <mergeCell ref="C84:D84"/>
    <mergeCell ref="C82:I82"/>
    <mergeCell ref="B68:B70"/>
    <mergeCell ref="B71:B73"/>
    <mergeCell ref="B48:B51"/>
    <mergeCell ref="C85:D88"/>
    <mergeCell ref="E85:I88"/>
    <mergeCell ref="D47:E47"/>
    <mergeCell ref="D42:E42"/>
    <mergeCell ref="D43:E43"/>
    <mergeCell ref="B39:B41"/>
    <mergeCell ref="C2:I6"/>
    <mergeCell ref="B2:B6"/>
    <mergeCell ref="B7:I7"/>
    <mergeCell ref="B10:B11"/>
    <mergeCell ref="C10:C11"/>
    <mergeCell ref="B12:B13"/>
    <mergeCell ref="D14:E14"/>
    <mergeCell ref="C14:C15"/>
    <mergeCell ref="B14:B15"/>
    <mergeCell ref="G10:G11"/>
    <mergeCell ref="D10:E11"/>
    <mergeCell ref="F10:F11"/>
    <mergeCell ref="H10:H11"/>
    <mergeCell ref="C9:E9"/>
    <mergeCell ref="I10:I11"/>
    <mergeCell ref="C39:C41"/>
    <mergeCell ref="D39:E39"/>
    <mergeCell ref="D40:E40"/>
    <mergeCell ref="D18:E18"/>
    <mergeCell ref="D64:E64"/>
    <mergeCell ref="D65:E65"/>
    <mergeCell ref="D71:E71"/>
    <mergeCell ref="D72:E72"/>
    <mergeCell ref="D73:E73"/>
    <mergeCell ref="D66:E66"/>
    <mergeCell ref="D67:E67"/>
    <mergeCell ref="D68:E68"/>
    <mergeCell ref="B16:B19"/>
    <mergeCell ref="C16:C19"/>
    <mergeCell ref="D37:E37"/>
    <mergeCell ref="D38:E38"/>
    <mergeCell ref="D50:E50"/>
    <mergeCell ref="D48:E48"/>
    <mergeCell ref="D49:E49"/>
    <mergeCell ref="B27:B30"/>
    <mergeCell ref="B24:B26"/>
    <mergeCell ref="C24:C26"/>
    <mergeCell ref="B45:B47"/>
    <mergeCell ref="C45:C47"/>
    <mergeCell ref="D45:E45"/>
    <mergeCell ref="D46:E46"/>
    <mergeCell ref="B42:B44"/>
    <mergeCell ref="C42:C44"/>
  </mergeCells>
  <pageMargins left="0.62992125984251968" right="0.23622047244094491" top="0.74803149606299213" bottom="0.7480314960629921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609B-28B6-4498-B177-B904D99A6A83}">
  <dimension ref="A1:K96"/>
  <sheetViews>
    <sheetView tabSelected="1" view="pageBreakPreview" topLeftCell="A50" zoomScale="120" zoomScaleNormal="120" zoomScaleSheetLayoutView="120" workbookViewId="0">
      <selection activeCell="I75" sqref="I75"/>
    </sheetView>
  </sheetViews>
  <sheetFormatPr baseColWidth="10" defaultColWidth="11.42578125" defaultRowHeight="15" x14ac:dyDescent="0.25"/>
  <cols>
    <col min="4" max="4" width="17.7109375" customWidth="1"/>
    <col min="6" max="6" width="12.140625" customWidth="1"/>
    <col min="9" max="9" width="12.28515625" customWidth="1"/>
    <col min="10" max="10" width="0.140625" customWidth="1"/>
  </cols>
  <sheetData>
    <row r="1" spans="1:11" ht="15.75" thickBot="1" x14ac:dyDescent="0.3">
      <c r="A1" s="12"/>
      <c r="B1" s="15"/>
      <c r="C1" s="15"/>
      <c r="D1" s="15"/>
      <c r="E1" s="15"/>
      <c r="F1" s="15"/>
      <c r="G1" s="15"/>
      <c r="H1" s="15"/>
      <c r="I1" s="15"/>
      <c r="J1" s="15"/>
      <c r="K1" s="27"/>
    </row>
    <row r="2" spans="1:11" ht="15" customHeight="1" x14ac:dyDescent="0.25">
      <c r="A2" s="13"/>
      <c r="B2" s="46"/>
      <c r="C2" s="42" t="s">
        <v>72</v>
      </c>
      <c r="D2" s="42"/>
      <c r="E2" s="42"/>
      <c r="F2" s="42"/>
      <c r="G2" s="42"/>
      <c r="H2" s="42"/>
      <c r="I2" s="43"/>
      <c r="J2" s="1"/>
      <c r="K2" s="30"/>
    </row>
    <row r="3" spans="1:11" ht="14.65" customHeight="1" x14ac:dyDescent="0.25">
      <c r="A3" s="13"/>
      <c r="B3" s="47"/>
      <c r="C3" s="44"/>
      <c r="D3" s="44"/>
      <c r="E3" s="44"/>
      <c r="F3" s="44"/>
      <c r="G3" s="44"/>
      <c r="H3" s="44"/>
      <c r="I3" s="45"/>
      <c r="J3" s="1"/>
      <c r="K3" s="30"/>
    </row>
    <row r="4" spans="1:11" ht="14.65" customHeight="1" x14ac:dyDescent="0.25">
      <c r="A4" s="13"/>
      <c r="B4" s="47"/>
      <c r="C4" s="44"/>
      <c r="D4" s="44"/>
      <c r="E4" s="44"/>
      <c r="F4" s="44"/>
      <c r="G4" s="44"/>
      <c r="H4" s="44"/>
      <c r="I4" s="45"/>
      <c r="J4" s="1"/>
      <c r="K4" s="30"/>
    </row>
    <row r="5" spans="1:11" ht="14.65" customHeight="1" x14ac:dyDescent="0.25">
      <c r="A5" s="13"/>
      <c r="B5" s="47"/>
      <c r="C5" s="44"/>
      <c r="D5" s="44"/>
      <c r="E5" s="44"/>
      <c r="F5" s="44"/>
      <c r="G5" s="44"/>
      <c r="H5" s="44"/>
      <c r="I5" s="45"/>
      <c r="J5" s="1"/>
      <c r="K5" s="30"/>
    </row>
    <row r="6" spans="1:11" ht="15" customHeight="1" x14ac:dyDescent="0.25">
      <c r="A6" s="13"/>
      <c r="B6" s="47"/>
      <c r="C6" s="44"/>
      <c r="D6" s="44"/>
      <c r="E6" s="44"/>
      <c r="F6" s="44"/>
      <c r="G6" s="44"/>
      <c r="H6" s="44"/>
      <c r="I6" s="45"/>
      <c r="J6" s="1"/>
      <c r="K6" s="30"/>
    </row>
    <row r="7" spans="1:11" ht="40.5" customHeight="1" x14ac:dyDescent="0.25">
      <c r="A7" s="13"/>
      <c r="B7" s="48" t="s">
        <v>64</v>
      </c>
      <c r="C7" s="48"/>
      <c r="D7" s="48"/>
      <c r="E7" s="48"/>
      <c r="F7" s="48"/>
      <c r="G7" s="48"/>
      <c r="H7" s="48"/>
      <c r="I7" s="48"/>
      <c r="J7" s="1"/>
      <c r="K7" s="30"/>
    </row>
    <row r="8" spans="1:11" ht="24" x14ac:dyDescent="0.25">
      <c r="A8" s="13"/>
      <c r="B8" s="4" t="s">
        <v>1</v>
      </c>
      <c r="C8" s="49"/>
      <c r="D8" s="49"/>
      <c r="E8" s="49"/>
      <c r="F8" s="4" t="s">
        <v>2</v>
      </c>
      <c r="G8" s="55"/>
      <c r="H8" s="56"/>
      <c r="I8" s="56"/>
      <c r="J8" s="1"/>
      <c r="K8" s="30"/>
    </row>
    <row r="9" spans="1:11" ht="19.5" customHeight="1" x14ac:dyDescent="0.25">
      <c r="A9" s="13"/>
      <c r="B9" s="4" t="s">
        <v>3</v>
      </c>
      <c r="C9" s="49"/>
      <c r="D9" s="49"/>
      <c r="E9" s="49"/>
      <c r="F9" s="4" t="s">
        <v>4</v>
      </c>
      <c r="G9" s="64" t="s">
        <v>65</v>
      </c>
      <c r="H9" s="65"/>
      <c r="I9" s="65"/>
      <c r="J9" s="1"/>
      <c r="K9" s="30"/>
    </row>
    <row r="10" spans="1:11" x14ac:dyDescent="0.25">
      <c r="A10" s="13"/>
      <c r="B10" s="40" t="s">
        <v>66</v>
      </c>
      <c r="C10" s="40"/>
      <c r="D10" s="40"/>
      <c r="E10" s="40"/>
      <c r="F10" s="40" t="s">
        <v>67</v>
      </c>
      <c r="G10" s="40"/>
      <c r="H10" s="40"/>
      <c r="I10" s="35"/>
      <c r="J10" s="1"/>
      <c r="K10" s="30"/>
    </row>
    <row r="11" spans="1:11" ht="14.65" customHeight="1" x14ac:dyDescent="0.25">
      <c r="A11" s="13"/>
      <c r="B11" s="40" t="s">
        <v>6</v>
      </c>
      <c r="C11" s="40" t="s">
        <v>7</v>
      </c>
      <c r="D11" s="40" t="s">
        <v>8</v>
      </c>
      <c r="E11" s="40"/>
      <c r="F11" s="40" t="s">
        <v>68</v>
      </c>
      <c r="G11" s="40" t="s">
        <v>10</v>
      </c>
      <c r="H11" s="40" t="s">
        <v>11</v>
      </c>
      <c r="I11" s="40" t="s">
        <v>12</v>
      </c>
      <c r="J11" s="1"/>
      <c r="K11" s="30"/>
    </row>
    <row r="12" spans="1:11" ht="22.9" customHeight="1" x14ac:dyDescent="0.25">
      <c r="A12" s="13"/>
      <c r="B12" s="40"/>
      <c r="C12" s="40"/>
      <c r="D12" s="40"/>
      <c r="E12" s="40"/>
      <c r="F12" s="40"/>
      <c r="G12" s="40"/>
      <c r="H12" s="40"/>
      <c r="I12" s="40"/>
      <c r="J12" s="1"/>
      <c r="K12" s="30"/>
    </row>
    <row r="13" spans="1:11" s="1" customFormat="1" ht="15" customHeight="1" x14ac:dyDescent="0.2">
      <c r="A13" s="13"/>
      <c r="B13" s="40">
        <v>1</v>
      </c>
      <c r="C13" s="41" t="s">
        <v>13</v>
      </c>
      <c r="D13" s="39" t="s">
        <v>14</v>
      </c>
      <c r="E13" s="39"/>
      <c r="F13" s="2"/>
      <c r="G13" s="2">
        <v>103</v>
      </c>
      <c r="H13" s="6"/>
      <c r="I13" s="7">
        <f>F13*H13</f>
        <v>0</v>
      </c>
      <c r="J13" s="17"/>
    </row>
    <row r="14" spans="1:11" s="1" customFormat="1" ht="15" customHeight="1" x14ac:dyDescent="0.2">
      <c r="A14" s="13"/>
      <c r="B14" s="40"/>
      <c r="C14" s="41"/>
      <c r="D14" s="39" t="s">
        <v>15</v>
      </c>
      <c r="E14" s="39"/>
      <c r="F14" s="2"/>
      <c r="G14" s="2">
        <v>5</v>
      </c>
      <c r="H14" s="6"/>
      <c r="I14" s="7">
        <f t="shared" ref="I14:I74" si="0">F14*H14</f>
        <v>0</v>
      </c>
      <c r="J14" s="17"/>
    </row>
    <row r="15" spans="1:11" s="1" customFormat="1" ht="15" customHeight="1" x14ac:dyDescent="0.2">
      <c r="A15" s="13"/>
      <c r="B15" s="40">
        <v>2</v>
      </c>
      <c r="C15" s="41" t="s">
        <v>16</v>
      </c>
      <c r="D15" s="39" t="s">
        <v>14</v>
      </c>
      <c r="E15" s="39"/>
      <c r="F15" s="2"/>
      <c r="G15" s="2">
        <v>43</v>
      </c>
      <c r="H15" s="6"/>
      <c r="I15" s="7">
        <f t="shared" si="0"/>
        <v>0</v>
      </c>
      <c r="J15" s="17"/>
    </row>
    <row r="16" spans="1:11" s="1" customFormat="1" ht="15" customHeight="1" x14ac:dyDescent="0.2">
      <c r="A16" s="13"/>
      <c r="B16" s="40"/>
      <c r="C16" s="41"/>
      <c r="D16" s="39" t="s">
        <v>15</v>
      </c>
      <c r="E16" s="39"/>
      <c r="F16" s="2"/>
      <c r="G16" s="2">
        <v>4</v>
      </c>
      <c r="H16" s="6"/>
      <c r="I16" s="7">
        <f t="shared" si="0"/>
        <v>0</v>
      </c>
      <c r="J16" s="17"/>
    </row>
    <row r="17" spans="1:10" s="1" customFormat="1" ht="15" customHeight="1" x14ac:dyDescent="0.2">
      <c r="A17" s="13"/>
      <c r="B17" s="40">
        <v>3</v>
      </c>
      <c r="C17" s="41" t="s">
        <v>17</v>
      </c>
      <c r="D17" s="39" t="s">
        <v>14</v>
      </c>
      <c r="E17" s="39"/>
      <c r="F17" s="3"/>
      <c r="G17" s="2">
        <v>47</v>
      </c>
      <c r="H17" s="6"/>
      <c r="I17" s="7">
        <f t="shared" si="0"/>
        <v>0</v>
      </c>
      <c r="J17" s="17"/>
    </row>
    <row r="18" spans="1:10" s="1" customFormat="1" ht="15" customHeight="1" x14ac:dyDescent="0.2">
      <c r="A18" s="13"/>
      <c r="B18" s="40"/>
      <c r="C18" s="41"/>
      <c r="D18" s="39" t="s">
        <v>18</v>
      </c>
      <c r="E18" s="39"/>
      <c r="F18" s="3"/>
      <c r="G18" s="2">
        <v>3</v>
      </c>
      <c r="H18" s="6"/>
      <c r="I18" s="7">
        <f t="shared" si="0"/>
        <v>0</v>
      </c>
      <c r="J18" s="17"/>
    </row>
    <row r="19" spans="1:10" s="1" customFormat="1" ht="15" customHeight="1" x14ac:dyDescent="0.2">
      <c r="A19" s="13"/>
      <c r="B19" s="40"/>
      <c r="C19" s="41"/>
      <c r="D19" s="39" t="s">
        <v>19</v>
      </c>
      <c r="E19" s="39"/>
      <c r="F19" s="3"/>
      <c r="G19" s="2">
        <v>3</v>
      </c>
      <c r="H19" s="6"/>
      <c r="I19" s="7">
        <f t="shared" si="0"/>
        <v>0</v>
      </c>
      <c r="J19" s="17"/>
    </row>
    <row r="20" spans="1:10" s="1" customFormat="1" ht="15" customHeight="1" x14ac:dyDescent="0.2">
      <c r="A20" s="13"/>
      <c r="B20" s="40"/>
      <c r="C20" s="41"/>
      <c r="D20" s="39" t="s">
        <v>20</v>
      </c>
      <c r="E20" s="39"/>
      <c r="F20" s="3"/>
      <c r="G20" s="2">
        <v>3</v>
      </c>
      <c r="H20" s="6"/>
      <c r="I20" s="7">
        <f t="shared" si="0"/>
        <v>0</v>
      </c>
      <c r="J20" s="17"/>
    </row>
    <row r="21" spans="1:10" s="1" customFormat="1" ht="15" customHeight="1" x14ac:dyDescent="0.2">
      <c r="A21" s="13"/>
      <c r="B21" s="40">
        <v>4</v>
      </c>
      <c r="C21" s="41" t="s">
        <v>21</v>
      </c>
      <c r="D21" s="39" t="s">
        <v>14</v>
      </c>
      <c r="E21" s="39"/>
      <c r="F21" s="3"/>
      <c r="G21" s="2">
        <v>43</v>
      </c>
      <c r="H21" s="6"/>
      <c r="I21" s="7">
        <f t="shared" si="0"/>
        <v>0</v>
      </c>
      <c r="J21" s="17"/>
    </row>
    <row r="22" spans="1:10" s="1" customFormat="1" ht="15" customHeight="1" x14ac:dyDescent="0.2">
      <c r="A22" s="13"/>
      <c r="B22" s="40"/>
      <c r="C22" s="41"/>
      <c r="D22" s="39" t="s">
        <v>15</v>
      </c>
      <c r="E22" s="39"/>
      <c r="F22" s="3"/>
      <c r="G22" s="2">
        <v>4</v>
      </c>
      <c r="H22" s="6"/>
      <c r="I22" s="7">
        <f t="shared" si="0"/>
        <v>0</v>
      </c>
      <c r="J22" s="17"/>
    </row>
    <row r="23" spans="1:10" s="1" customFormat="1" ht="15" customHeight="1" x14ac:dyDescent="0.2">
      <c r="A23" s="13"/>
      <c r="B23" s="40">
        <v>5</v>
      </c>
      <c r="C23" s="41" t="s">
        <v>22</v>
      </c>
      <c r="D23" s="39" t="s">
        <v>36</v>
      </c>
      <c r="E23" s="39"/>
      <c r="F23" s="3"/>
      <c r="G23" s="2">
        <v>63</v>
      </c>
      <c r="H23" s="6"/>
      <c r="I23" s="7">
        <f t="shared" si="0"/>
        <v>0</v>
      </c>
      <c r="J23" s="17"/>
    </row>
    <row r="24" spans="1:10" s="1" customFormat="1" ht="15" customHeight="1" x14ac:dyDescent="0.2">
      <c r="A24" s="13"/>
      <c r="B24" s="40"/>
      <c r="C24" s="41"/>
      <c r="D24" s="39" t="s">
        <v>15</v>
      </c>
      <c r="E24" s="39"/>
      <c r="F24" s="3"/>
      <c r="G24" s="2">
        <v>10</v>
      </c>
      <c r="H24" s="6"/>
      <c r="I24" s="7">
        <f t="shared" si="0"/>
        <v>0</v>
      </c>
      <c r="J24" s="17"/>
    </row>
    <row r="25" spans="1:10" s="1" customFormat="1" ht="15" customHeight="1" x14ac:dyDescent="0.2">
      <c r="A25" s="13"/>
      <c r="B25" s="40">
        <v>6</v>
      </c>
      <c r="C25" s="41" t="s">
        <v>23</v>
      </c>
      <c r="D25" s="39" t="s">
        <v>14</v>
      </c>
      <c r="E25" s="39"/>
      <c r="F25" s="3"/>
      <c r="G25" s="2">
        <v>177</v>
      </c>
      <c r="H25" s="6"/>
      <c r="I25" s="7">
        <f t="shared" si="0"/>
        <v>0</v>
      </c>
      <c r="J25" s="17"/>
    </row>
    <row r="26" spans="1:10" s="1" customFormat="1" ht="15" customHeight="1" x14ac:dyDescent="0.2">
      <c r="A26" s="13"/>
      <c r="B26" s="40"/>
      <c r="C26" s="41"/>
      <c r="D26" s="39" t="s">
        <v>24</v>
      </c>
      <c r="E26" s="39"/>
      <c r="F26" s="3"/>
      <c r="G26" s="2">
        <v>11</v>
      </c>
      <c r="H26" s="6"/>
      <c r="I26" s="7">
        <f t="shared" si="0"/>
        <v>0</v>
      </c>
      <c r="J26" s="17"/>
    </row>
    <row r="27" spans="1:10" s="1" customFormat="1" ht="15" customHeight="1" x14ac:dyDescent="0.2">
      <c r="A27" s="13"/>
      <c r="B27" s="40"/>
      <c r="C27" s="41"/>
      <c r="D27" s="39" t="s">
        <v>25</v>
      </c>
      <c r="E27" s="39"/>
      <c r="F27" s="3"/>
      <c r="G27" s="2">
        <v>10</v>
      </c>
      <c r="H27" s="6"/>
      <c r="I27" s="7">
        <f t="shared" si="0"/>
        <v>0</v>
      </c>
      <c r="J27" s="17"/>
    </row>
    <row r="28" spans="1:10" s="1" customFormat="1" ht="15" customHeight="1" x14ac:dyDescent="0.2">
      <c r="A28" s="13"/>
      <c r="B28" s="40">
        <v>7</v>
      </c>
      <c r="C28" s="41" t="s">
        <v>26</v>
      </c>
      <c r="D28" s="39" t="s">
        <v>14</v>
      </c>
      <c r="E28" s="39"/>
      <c r="F28" s="3"/>
      <c r="G28" s="2">
        <v>84</v>
      </c>
      <c r="H28" s="6"/>
      <c r="I28" s="7">
        <f t="shared" si="0"/>
        <v>0</v>
      </c>
      <c r="J28" s="17"/>
    </row>
    <row r="29" spans="1:10" s="1" customFormat="1" ht="15" customHeight="1" x14ac:dyDescent="0.2">
      <c r="A29" s="13"/>
      <c r="B29" s="40"/>
      <c r="C29" s="41"/>
      <c r="D29" s="39" t="s">
        <v>24</v>
      </c>
      <c r="E29" s="39"/>
      <c r="F29" s="3"/>
      <c r="G29" s="2">
        <v>6</v>
      </c>
      <c r="H29" s="6"/>
      <c r="I29" s="7">
        <f t="shared" si="0"/>
        <v>0</v>
      </c>
      <c r="J29" s="17"/>
    </row>
    <row r="30" spans="1:10" s="1" customFormat="1" ht="15" customHeight="1" x14ac:dyDescent="0.2">
      <c r="A30" s="13"/>
      <c r="B30" s="40"/>
      <c r="C30" s="41"/>
      <c r="D30" s="39" t="s">
        <v>25</v>
      </c>
      <c r="E30" s="39"/>
      <c r="F30" s="3"/>
      <c r="G30" s="2">
        <v>5</v>
      </c>
      <c r="H30" s="6"/>
      <c r="I30" s="7">
        <f t="shared" si="0"/>
        <v>0</v>
      </c>
      <c r="J30" s="17"/>
    </row>
    <row r="31" spans="1:10" s="1" customFormat="1" ht="15" customHeight="1" x14ac:dyDescent="0.2">
      <c r="A31" s="13"/>
      <c r="B31" s="40"/>
      <c r="C31" s="41"/>
      <c r="D31" s="39" t="s">
        <v>27</v>
      </c>
      <c r="E31" s="39"/>
      <c r="F31" s="3"/>
      <c r="G31" s="2">
        <v>5</v>
      </c>
      <c r="H31" s="6"/>
      <c r="I31" s="7">
        <f t="shared" si="0"/>
        <v>0</v>
      </c>
      <c r="J31" s="17"/>
    </row>
    <row r="32" spans="1:10" s="1" customFormat="1" ht="15" customHeight="1" x14ac:dyDescent="0.2">
      <c r="A32" s="13"/>
      <c r="B32" s="40">
        <v>8</v>
      </c>
      <c r="C32" s="41" t="s">
        <v>28</v>
      </c>
      <c r="D32" s="39" t="s">
        <v>14</v>
      </c>
      <c r="E32" s="39"/>
      <c r="F32" s="3"/>
      <c r="G32" s="2">
        <v>64</v>
      </c>
      <c r="H32" s="6"/>
      <c r="I32" s="7">
        <f t="shared" si="0"/>
        <v>0</v>
      </c>
      <c r="J32" s="17"/>
    </row>
    <row r="33" spans="1:10" s="1" customFormat="1" ht="15" customHeight="1" x14ac:dyDescent="0.2">
      <c r="A33" s="13"/>
      <c r="B33" s="40"/>
      <c r="C33" s="41"/>
      <c r="D33" s="39" t="s">
        <v>24</v>
      </c>
      <c r="E33" s="39"/>
      <c r="F33" s="3"/>
      <c r="G33" s="2">
        <v>3</v>
      </c>
      <c r="H33" s="6"/>
      <c r="I33" s="7">
        <f t="shared" si="0"/>
        <v>0</v>
      </c>
      <c r="J33" s="17"/>
    </row>
    <row r="34" spans="1:10" s="1" customFormat="1" ht="15" customHeight="1" x14ac:dyDescent="0.2">
      <c r="A34" s="13"/>
      <c r="B34" s="40"/>
      <c r="C34" s="41"/>
      <c r="D34" s="39" t="s">
        <v>25</v>
      </c>
      <c r="E34" s="39"/>
      <c r="F34" s="3"/>
      <c r="G34" s="2">
        <v>3</v>
      </c>
      <c r="H34" s="6"/>
      <c r="I34" s="7">
        <f t="shared" si="0"/>
        <v>0</v>
      </c>
      <c r="J34" s="17"/>
    </row>
    <row r="35" spans="1:10" s="1" customFormat="1" ht="15" customHeight="1" x14ac:dyDescent="0.2">
      <c r="A35" s="13"/>
      <c r="B35" s="40"/>
      <c r="C35" s="41"/>
      <c r="D35" s="39" t="s">
        <v>29</v>
      </c>
      <c r="E35" s="39"/>
      <c r="F35" s="3"/>
      <c r="G35" s="2">
        <v>3</v>
      </c>
      <c r="H35" s="6"/>
      <c r="I35" s="7">
        <f t="shared" si="0"/>
        <v>0</v>
      </c>
      <c r="J35" s="17"/>
    </row>
    <row r="36" spans="1:10" s="1" customFormat="1" ht="15" customHeight="1" x14ac:dyDescent="0.2">
      <c r="A36" s="13"/>
      <c r="B36" s="40">
        <v>9</v>
      </c>
      <c r="C36" s="41" t="s">
        <v>30</v>
      </c>
      <c r="D36" s="39" t="s">
        <v>14</v>
      </c>
      <c r="E36" s="39"/>
      <c r="F36" s="3"/>
      <c r="G36" s="2">
        <v>72</v>
      </c>
      <c r="H36" s="6"/>
      <c r="I36" s="7">
        <f t="shared" si="0"/>
        <v>0</v>
      </c>
      <c r="J36" s="17"/>
    </row>
    <row r="37" spans="1:10" s="1" customFormat="1" ht="15" customHeight="1" x14ac:dyDescent="0.2">
      <c r="A37" s="13"/>
      <c r="B37" s="40"/>
      <c r="C37" s="41"/>
      <c r="D37" s="39" t="s">
        <v>73</v>
      </c>
      <c r="E37" s="39"/>
      <c r="F37" s="3"/>
      <c r="G37" s="3">
        <v>1</v>
      </c>
      <c r="H37" s="6"/>
      <c r="I37" s="7">
        <f t="shared" si="0"/>
        <v>0</v>
      </c>
      <c r="J37" s="17"/>
    </row>
    <row r="38" spans="1:10" s="1" customFormat="1" ht="15" customHeight="1" x14ac:dyDescent="0.2">
      <c r="A38" s="13"/>
      <c r="B38" s="40"/>
      <c r="C38" s="41"/>
      <c r="D38" s="39" t="s">
        <v>74</v>
      </c>
      <c r="E38" s="39"/>
      <c r="F38" s="3"/>
      <c r="G38" s="3">
        <v>6</v>
      </c>
      <c r="H38" s="6"/>
      <c r="I38" s="7">
        <f t="shared" si="0"/>
        <v>0</v>
      </c>
      <c r="J38" s="17"/>
    </row>
    <row r="39" spans="1:10" s="1" customFormat="1" ht="15" customHeight="1" x14ac:dyDescent="0.2">
      <c r="A39" s="13"/>
      <c r="B39" s="40"/>
      <c r="C39" s="41"/>
      <c r="D39" s="39" t="s">
        <v>31</v>
      </c>
      <c r="E39" s="39"/>
      <c r="F39" s="3"/>
      <c r="G39" s="3">
        <v>5</v>
      </c>
      <c r="H39" s="6"/>
      <c r="I39" s="7">
        <f t="shared" si="0"/>
        <v>0</v>
      </c>
      <c r="J39" s="17"/>
    </row>
    <row r="40" spans="1:10" s="1" customFormat="1" ht="15" customHeight="1" x14ac:dyDescent="0.2">
      <c r="A40" s="13"/>
      <c r="B40" s="40">
        <v>10</v>
      </c>
      <c r="C40" s="41" t="s">
        <v>32</v>
      </c>
      <c r="D40" s="39" t="s">
        <v>14</v>
      </c>
      <c r="E40" s="39"/>
      <c r="F40" s="3"/>
      <c r="G40" s="3">
        <v>98</v>
      </c>
      <c r="H40" s="6"/>
      <c r="I40" s="7">
        <f t="shared" si="0"/>
        <v>0</v>
      </c>
      <c r="J40" s="17"/>
    </row>
    <row r="41" spans="1:10" s="1" customFormat="1" ht="15" customHeight="1" x14ac:dyDescent="0.2">
      <c r="A41" s="13"/>
      <c r="B41" s="40"/>
      <c r="C41" s="41"/>
      <c r="D41" s="39" t="s">
        <v>33</v>
      </c>
      <c r="E41" s="39"/>
      <c r="F41" s="3"/>
      <c r="G41" s="3">
        <v>71</v>
      </c>
      <c r="H41" s="6"/>
      <c r="I41" s="7">
        <f t="shared" si="0"/>
        <v>0</v>
      </c>
      <c r="J41" s="17"/>
    </row>
    <row r="42" spans="1:10" s="1" customFormat="1" ht="12" x14ac:dyDescent="0.2">
      <c r="A42" s="13"/>
      <c r="B42" s="40"/>
      <c r="C42" s="41"/>
      <c r="D42" s="39" t="s">
        <v>34</v>
      </c>
      <c r="E42" s="39"/>
      <c r="F42" s="3"/>
      <c r="G42" s="3">
        <v>9</v>
      </c>
      <c r="H42" s="6"/>
      <c r="I42" s="7">
        <f t="shared" si="0"/>
        <v>0</v>
      </c>
      <c r="J42" s="17"/>
    </row>
    <row r="43" spans="1:10" s="1" customFormat="1" ht="12" x14ac:dyDescent="0.2">
      <c r="A43" s="13"/>
      <c r="B43" s="40">
        <v>11</v>
      </c>
      <c r="C43" s="41" t="s">
        <v>35</v>
      </c>
      <c r="D43" s="39" t="s">
        <v>36</v>
      </c>
      <c r="E43" s="39"/>
      <c r="F43" s="2"/>
      <c r="G43" s="2">
        <v>91</v>
      </c>
      <c r="H43" s="6"/>
      <c r="I43" s="7">
        <f t="shared" si="0"/>
        <v>0</v>
      </c>
      <c r="J43" s="17"/>
    </row>
    <row r="44" spans="1:10" s="1" customFormat="1" ht="12" x14ac:dyDescent="0.2">
      <c r="A44" s="13"/>
      <c r="B44" s="40"/>
      <c r="C44" s="41"/>
      <c r="D44" s="39" t="s">
        <v>37</v>
      </c>
      <c r="E44" s="39"/>
      <c r="F44" s="2"/>
      <c r="G44" s="2">
        <v>4</v>
      </c>
      <c r="H44" s="6"/>
      <c r="I44" s="7">
        <f t="shared" si="0"/>
        <v>0</v>
      </c>
      <c r="J44" s="17"/>
    </row>
    <row r="45" spans="1:10" s="1" customFormat="1" ht="12" x14ac:dyDescent="0.2">
      <c r="A45" s="13"/>
      <c r="B45" s="40"/>
      <c r="C45" s="41"/>
      <c r="D45" s="39" t="s">
        <v>38</v>
      </c>
      <c r="E45" s="39"/>
      <c r="F45" s="2"/>
      <c r="G45" s="2">
        <v>4</v>
      </c>
      <c r="H45" s="6"/>
      <c r="I45" s="7">
        <f t="shared" si="0"/>
        <v>0</v>
      </c>
      <c r="J45" s="17"/>
    </row>
    <row r="46" spans="1:10" s="1" customFormat="1" ht="12" x14ac:dyDescent="0.2">
      <c r="A46" s="13"/>
      <c r="B46" s="40">
        <v>12</v>
      </c>
      <c r="C46" s="41" t="s">
        <v>39</v>
      </c>
      <c r="D46" s="39" t="s">
        <v>36</v>
      </c>
      <c r="E46" s="39"/>
      <c r="F46" s="2"/>
      <c r="G46" s="2">
        <v>65</v>
      </c>
      <c r="H46" s="6"/>
      <c r="I46" s="7">
        <f t="shared" si="0"/>
        <v>0</v>
      </c>
      <c r="J46" s="17"/>
    </row>
    <row r="47" spans="1:10" s="1" customFormat="1" ht="12" x14ac:dyDescent="0.2">
      <c r="A47" s="13"/>
      <c r="B47" s="40"/>
      <c r="C47" s="41"/>
      <c r="D47" s="39" t="s">
        <v>40</v>
      </c>
      <c r="E47" s="39"/>
      <c r="F47" s="2"/>
      <c r="G47" s="2">
        <v>4</v>
      </c>
      <c r="H47" s="6"/>
      <c r="I47" s="7">
        <f t="shared" si="0"/>
        <v>0</v>
      </c>
      <c r="J47" s="17"/>
    </row>
    <row r="48" spans="1:10" s="1" customFormat="1" ht="12" x14ac:dyDescent="0.2">
      <c r="A48" s="13"/>
      <c r="B48" s="40"/>
      <c r="C48" s="41"/>
      <c r="D48" s="39" t="s">
        <v>41</v>
      </c>
      <c r="E48" s="39"/>
      <c r="F48" s="2"/>
      <c r="G48" s="2">
        <v>3</v>
      </c>
      <c r="H48" s="6"/>
      <c r="I48" s="7">
        <f t="shared" si="0"/>
        <v>0</v>
      </c>
      <c r="J48" s="17"/>
    </row>
    <row r="49" spans="1:10" s="1" customFormat="1" ht="12" x14ac:dyDescent="0.2">
      <c r="A49" s="13"/>
      <c r="B49" s="40">
        <v>13</v>
      </c>
      <c r="C49" s="41" t="s">
        <v>42</v>
      </c>
      <c r="D49" s="39" t="s">
        <v>36</v>
      </c>
      <c r="E49" s="39"/>
      <c r="F49" s="2"/>
      <c r="G49" s="2">
        <v>126</v>
      </c>
      <c r="H49" s="6"/>
      <c r="I49" s="7">
        <f t="shared" si="0"/>
        <v>0</v>
      </c>
      <c r="J49" s="17"/>
    </row>
    <row r="50" spans="1:10" s="1" customFormat="1" ht="12" x14ac:dyDescent="0.2">
      <c r="A50" s="13"/>
      <c r="B50" s="40"/>
      <c r="C50" s="41"/>
      <c r="D50" s="39" t="s">
        <v>24</v>
      </c>
      <c r="E50" s="39"/>
      <c r="F50" s="2"/>
      <c r="G50" s="2">
        <v>4</v>
      </c>
      <c r="H50" s="6"/>
      <c r="I50" s="7">
        <f t="shared" si="0"/>
        <v>0</v>
      </c>
      <c r="J50" s="17"/>
    </row>
    <row r="51" spans="1:10" s="1" customFormat="1" ht="12" x14ac:dyDescent="0.2">
      <c r="A51" s="13"/>
      <c r="B51" s="40"/>
      <c r="C51" s="41"/>
      <c r="D51" s="39" t="s">
        <v>25</v>
      </c>
      <c r="E51" s="39"/>
      <c r="F51" s="2"/>
      <c r="G51" s="2">
        <v>4</v>
      </c>
      <c r="H51" s="6"/>
      <c r="I51" s="7">
        <f t="shared" si="0"/>
        <v>0</v>
      </c>
      <c r="J51" s="17"/>
    </row>
    <row r="52" spans="1:10" s="1" customFormat="1" ht="12" x14ac:dyDescent="0.2">
      <c r="A52" s="13"/>
      <c r="B52" s="40"/>
      <c r="C52" s="41"/>
      <c r="D52" s="39" t="s">
        <v>29</v>
      </c>
      <c r="E52" s="39"/>
      <c r="F52" s="2"/>
      <c r="G52" s="2">
        <v>4</v>
      </c>
      <c r="H52" s="6"/>
      <c r="I52" s="7">
        <f t="shared" si="0"/>
        <v>0</v>
      </c>
      <c r="J52" s="17"/>
    </row>
    <row r="53" spans="1:10" s="1" customFormat="1" ht="12" x14ac:dyDescent="0.2">
      <c r="A53" s="13"/>
      <c r="B53" s="40">
        <v>14</v>
      </c>
      <c r="C53" s="41" t="s">
        <v>43</v>
      </c>
      <c r="D53" s="39" t="s">
        <v>36</v>
      </c>
      <c r="E53" s="39"/>
      <c r="F53" s="2"/>
      <c r="G53" s="2">
        <v>259</v>
      </c>
      <c r="H53" s="6"/>
      <c r="I53" s="7">
        <f t="shared" si="0"/>
        <v>0</v>
      </c>
      <c r="J53" s="17"/>
    </row>
    <row r="54" spans="1:10" s="1" customFormat="1" ht="12" x14ac:dyDescent="0.2">
      <c r="A54" s="13"/>
      <c r="B54" s="40"/>
      <c r="C54" s="41"/>
      <c r="D54" s="39" t="s">
        <v>15</v>
      </c>
      <c r="E54" s="39"/>
      <c r="F54" s="2"/>
      <c r="G54" s="2">
        <v>7</v>
      </c>
      <c r="H54" s="6"/>
      <c r="I54" s="7">
        <f t="shared" si="0"/>
        <v>0</v>
      </c>
      <c r="J54" s="17"/>
    </row>
    <row r="55" spans="1:10" s="1" customFormat="1" ht="12" x14ac:dyDescent="0.2">
      <c r="A55" s="13"/>
      <c r="B55" s="40">
        <v>15</v>
      </c>
      <c r="C55" s="41" t="s">
        <v>44</v>
      </c>
      <c r="D55" s="39" t="s">
        <v>36</v>
      </c>
      <c r="E55" s="39"/>
      <c r="F55" s="2"/>
      <c r="G55" s="2">
        <v>128</v>
      </c>
      <c r="H55" s="6"/>
      <c r="I55" s="7">
        <f t="shared" si="0"/>
        <v>0</v>
      </c>
      <c r="J55" s="17"/>
    </row>
    <row r="56" spans="1:10" s="1" customFormat="1" ht="12" x14ac:dyDescent="0.2">
      <c r="A56" s="13"/>
      <c r="B56" s="40"/>
      <c r="C56" s="41"/>
      <c r="D56" s="39" t="s">
        <v>24</v>
      </c>
      <c r="E56" s="39"/>
      <c r="F56" s="2"/>
      <c r="G56" s="2">
        <v>6</v>
      </c>
      <c r="H56" s="6"/>
      <c r="I56" s="7">
        <f t="shared" si="0"/>
        <v>0</v>
      </c>
      <c r="J56" s="17"/>
    </row>
    <row r="57" spans="1:10" s="1" customFormat="1" ht="12" x14ac:dyDescent="0.2">
      <c r="A57" s="13"/>
      <c r="B57" s="40"/>
      <c r="C57" s="41"/>
      <c r="D57" s="39" t="s">
        <v>25</v>
      </c>
      <c r="E57" s="39"/>
      <c r="F57" s="2"/>
      <c r="G57" s="2">
        <v>6</v>
      </c>
      <c r="H57" s="6"/>
      <c r="I57" s="7">
        <f t="shared" si="0"/>
        <v>0</v>
      </c>
      <c r="J57" s="17"/>
    </row>
    <row r="58" spans="1:10" s="1" customFormat="1" ht="12" x14ac:dyDescent="0.2">
      <c r="A58" s="13"/>
      <c r="B58" s="40"/>
      <c r="C58" s="41"/>
      <c r="D58" s="39" t="s">
        <v>29</v>
      </c>
      <c r="E58" s="39"/>
      <c r="F58" s="2"/>
      <c r="G58" s="2">
        <v>6</v>
      </c>
      <c r="H58" s="6"/>
      <c r="I58" s="7">
        <f t="shared" si="0"/>
        <v>0</v>
      </c>
      <c r="J58" s="17"/>
    </row>
    <row r="59" spans="1:10" s="1" customFormat="1" ht="12" x14ac:dyDescent="0.2">
      <c r="A59" s="13"/>
      <c r="B59" s="40">
        <v>16</v>
      </c>
      <c r="C59" s="41" t="s">
        <v>45</v>
      </c>
      <c r="D59" s="39" t="s">
        <v>36</v>
      </c>
      <c r="E59" s="39"/>
      <c r="F59" s="2"/>
      <c r="G59" s="2">
        <v>93</v>
      </c>
      <c r="H59" s="6"/>
      <c r="I59" s="7">
        <f t="shared" si="0"/>
        <v>0</v>
      </c>
      <c r="J59" s="17"/>
    </row>
    <row r="60" spans="1:10" s="1" customFormat="1" ht="12" x14ac:dyDescent="0.2">
      <c r="A60" s="13"/>
      <c r="B60" s="40"/>
      <c r="C60" s="41"/>
      <c r="D60" s="39" t="s">
        <v>37</v>
      </c>
      <c r="E60" s="39"/>
      <c r="F60" s="2"/>
      <c r="G60" s="2">
        <v>3</v>
      </c>
      <c r="H60" s="6"/>
      <c r="I60" s="7">
        <f t="shared" si="0"/>
        <v>0</v>
      </c>
      <c r="J60" s="17"/>
    </row>
    <row r="61" spans="1:10" s="1" customFormat="1" ht="12" x14ac:dyDescent="0.2">
      <c r="A61" s="13"/>
      <c r="B61" s="40"/>
      <c r="C61" s="41"/>
      <c r="D61" s="39" t="s">
        <v>46</v>
      </c>
      <c r="E61" s="39"/>
      <c r="F61" s="2"/>
      <c r="G61" s="2">
        <v>3</v>
      </c>
      <c r="H61" s="6"/>
      <c r="I61" s="7">
        <f t="shared" si="0"/>
        <v>0</v>
      </c>
      <c r="J61" s="17"/>
    </row>
    <row r="62" spans="1:10" s="1" customFormat="1" ht="12" x14ac:dyDescent="0.2">
      <c r="A62" s="13"/>
      <c r="B62" s="40">
        <v>17</v>
      </c>
      <c r="C62" s="41" t="s">
        <v>47</v>
      </c>
      <c r="D62" s="39" t="s">
        <v>14</v>
      </c>
      <c r="E62" s="39"/>
      <c r="F62" s="2"/>
      <c r="G62" s="2">
        <v>276</v>
      </c>
      <c r="H62" s="6"/>
      <c r="I62" s="7">
        <f t="shared" si="0"/>
        <v>0</v>
      </c>
      <c r="J62" s="17"/>
    </row>
    <row r="63" spans="1:10" s="1" customFormat="1" ht="12" x14ac:dyDescent="0.2">
      <c r="A63" s="13"/>
      <c r="B63" s="40"/>
      <c r="C63" s="41"/>
      <c r="D63" s="39" t="s">
        <v>37</v>
      </c>
      <c r="E63" s="39"/>
      <c r="F63" s="2"/>
      <c r="G63" s="2">
        <v>3</v>
      </c>
      <c r="H63" s="6"/>
      <c r="I63" s="7">
        <f t="shared" si="0"/>
        <v>0</v>
      </c>
      <c r="J63" s="17"/>
    </row>
    <row r="64" spans="1:10" s="1" customFormat="1" ht="12" x14ac:dyDescent="0.2">
      <c r="A64" s="13"/>
      <c r="B64" s="40"/>
      <c r="C64" s="41"/>
      <c r="D64" s="39" t="s">
        <v>46</v>
      </c>
      <c r="E64" s="39"/>
      <c r="F64" s="2"/>
      <c r="G64" s="2">
        <v>36</v>
      </c>
      <c r="H64" s="6"/>
      <c r="I64" s="7">
        <f t="shared" si="0"/>
        <v>0</v>
      </c>
      <c r="J64" s="17"/>
    </row>
    <row r="65" spans="1:11" s="1" customFormat="1" ht="15" customHeight="1" x14ac:dyDescent="0.2">
      <c r="A65" s="13"/>
      <c r="B65" s="40">
        <v>18</v>
      </c>
      <c r="C65" s="41" t="s">
        <v>48</v>
      </c>
      <c r="D65" s="39" t="s">
        <v>14</v>
      </c>
      <c r="E65" s="39"/>
      <c r="F65" s="2"/>
      <c r="G65" s="2">
        <v>113</v>
      </c>
      <c r="H65" s="6"/>
      <c r="I65" s="7">
        <f t="shared" si="0"/>
        <v>0</v>
      </c>
      <c r="J65" s="17"/>
    </row>
    <row r="66" spans="1:11" s="1" customFormat="1" ht="15" customHeight="1" x14ac:dyDescent="0.2">
      <c r="A66" s="13"/>
      <c r="B66" s="40"/>
      <c r="C66" s="41"/>
      <c r="D66" s="39" t="s">
        <v>15</v>
      </c>
      <c r="E66" s="39"/>
      <c r="F66" s="2"/>
      <c r="G66" s="2">
        <v>16</v>
      </c>
      <c r="H66" s="6"/>
      <c r="I66" s="7">
        <f t="shared" si="0"/>
        <v>0</v>
      </c>
      <c r="J66" s="17"/>
    </row>
    <row r="67" spans="1:11" s="1" customFormat="1" ht="15" customHeight="1" x14ac:dyDescent="0.2">
      <c r="A67" s="13"/>
      <c r="B67" s="40">
        <v>19</v>
      </c>
      <c r="C67" s="41" t="s">
        <v>49</v>
      </c>
      <c r="D67" s="39" t="s">
        <v>14</v>
      </c>
      <c r="E67" s="39"/>
      <c r="F67" s="2"/>
      <c r="G67" s="2">
        <v>62</v>
      </c>
      <c r="H67" s="6"/>
      <c r="I67" s="7">
        <f t="shared" si="0"/>
        <v>0</v>
      </c>
      <c r="J67" s="17"/>
    </row>
    <row r="68" spans="1:11" s="1" customFormat="1" ht="15" customHeight="1" x14ac:dyDescent="0.2">
      <c r="A68" s="13"/>
      <c r="B68" s="40"/>
      <c r="C68" s="41"/>
      <c r="D68" s="39" t="s">
        <v>15</v>
      </c>
      <c r="E68" s="39"/>
      <c r="F68" s="2"/>
      <c r="G68" s="2">
        <v>9</v>
      </c>
      <c r="H68" s="6"/>
      <c r="I68" s="7">
        <f t="shared" si="0"/>
        <v>0</v>
      </c>
      <c r="J68" s="17"/>
    </row>
    <row r="69" spans="1:11" s="1" customFormat="1" ht="15" customHeight="1" x14ac:dyDescent="0.2">
      <c r="A69" s="13"/>
      <c r="B69" s="40">
        <v>20</v>
      </c>
      <c r="C69" s="41" t="s">
        <v>50</v>
      </c>
      <c r="D69" s="39" t="s">
        <v>14</v>
      </c>
      <c r="E69" s="39"/>
      <c r="F69" s="2"/>
      <c r="G69" s="2">
        <v>144</v>
      </c>
      <c r="H69" s="6"/>
      <c r="I69" s="7">
        <f t="shared" si="0"/>
        <v>0</v>
      </c>
      <c r="J69" s="17"/>
    </row>
    <row r="70" spans="1:11" s="1" customFormat="1" ht="15" customHeight="1" x14ac:dyDescent="0.2">
      <c r="A70" s="13"/>
      <c r="B70" s="40"/>
      <c r="C70" s="41"/>
      <c r="D70" s="39" t="s">
        <v>37</v>
      </c>
      <c r="E70" s="39"/>
      <c r="F70" s="2"/>
      <c r="G70" s="2">
        <v>8</v>
      </c>
      <c r="H70" s="6"/>
      <c r="I70" s="7">
        <f t="shared" si="0"/>
        <v>0</v>
      </c>
      <c r="J70" s="17"/>
    </row>
    <row r="71" spans="1:11" s="1" customFormat="1" ht="15" customHeight="1" x14ac:dyDescent="0.2">
      <c r="A71" s="13"/>
      <c r="B71" s="40"/>
      <c r="C71" s="41"/>
      <c r="D71" s="39" t="s">
        <v>46</v>
      </c>
      <c r="E71" s="39"/>
      <c r="F71" s="2"/>
      <c r="G71" s="2">
        <v>10</v>
      </c>
      <c r="H71" s="6"/>
      <c r="I71" s="7">
        <f t="shared" si="0"/>
        <v>0</v>
      </c>
      <c r="J71" s="17"/>
    </row>
    <row r="72" spans="1:11" s="1" customFormat="1" ht="15" customHeight="1" x14ac:dyDescent="0.2">
      <c r="A72" s="13"/>
      <c r="B72" s="40">
        <v>21</v>
      </c>
      <c r="C72" s="41" t="s">
        <v>51</v>
      </c>
      <c r="D72" s="39" t="s">
        <v>14</v>
      </c>
      <c r="E72" s="39"/>
      <c r="F72" s="2"/>
      <c r="G72" s="2">
        <v>217</v>
      </c>
      <c r="H72" s="6"/>
      <c r="I72" s="7">
        <f t="shared" si="0"/>
        <v>0</v>
      </c>
      <c r="J72" s="17"/>
    </row>
    <row r="73" spans="1:11" s="1" customFormat="1" ht="15" customHeight="1" x14ac:dyDescent="0.2">
      <c r="A73" s="13"/>
      <c r="B73" s="40"/>
      <c r="C73" s="41"/>
      <c r="D73" s="39" t="s">
        <v>41</v>
      </c>
      <c r="E73" s="39"/>
      <c r="F73" s="2"/>
      <c r="G73" s="2">
        <v>6</v>
      </c>
      <c r="H73" s="6"/>
      <c r="I73" s="7">
        <f t="shared" si="0"/>
        <v>0</v>
      </c>
      <c r="J73" s="17"/>
    </row>
    <row r="74" spans="1:11" s="1" customFormat="1" ht="15" customHeight="1" x14ac:dyDescent="0.2">
      <c r="A74" s="13"/>
      <c r="B74" s="40"/>
      <c r="C74" s="41"/>
      <c r="D74" s="39" t="s">
        <v>46</v>
      </c>
      <c r="E74" s="39"/>
      <c r="F74" s="2"/>
      <c r="G74" s="2">
        <v>10</v>
      </c>
      <c r="H74" s="6"/>
      <c r="I74" s="7">
        <f t="shared" si="0"/>
        <v>0</v>
      </c>
      <c r="J74" s="17"/>
    </row>
    <row r="75" spans="1:11" ht="24" x14ac:dyDescent="0.25">
      <c r="A75" s="13"/>
      <c r="B75" s="19"/>
      <c r="C75" s="20"/>
      <c r="D75" s="20"/>
      <c r="E75" s="20"/>
      <c r="F75" s="21"/>
      <c r="G75" s="26"/>
      <c r="H75" s="2" t="s">
        <v>52</v>
      </c>
      <c r="I75" s="8">
        <f>SUM(I13:I74)</f>
        <v>0</v>
      </c>
      <c r="J75" s="1"/>
      <c r="K75" s="30"/>
    </row>
    <row r="76" spans="1:11" x14ac:dyDescent="0.25">
      <c r="A76" s="13"/>
      <c r="B76" s="19"/>
      <c r="C76" s="19"/>
      <c r="D76" s="19"/>
      <c r="E76" s="19"/>
      <c r="F76" s="21"/>
      <c r="G76" s="26"/>
      <c r="H76" s="5" t="s">
        <v>53</v>
      </c>
      <c r="I76" s="33">
        <f>I77-I75</f>
        <v>0</v>
      </c>
      <c r="J76" s="1"/>
      <c r="K76" s="30"/>
    </row>
    <row r="77" spans="1:11" x14ac:dyDescent="0.25">
      <c r="A77" s="13"/>
      <c r="B77" s="19"/>
      <c r="C77" s="19"/>
      <c r="D77" s="19"/>
      <c r="E77" s="19"/>
      <c r="F77" s="21"/>
      <c r="G77" s="26"/>
      <c r="H77" s="5" t="s">
        <v>54</v>
      </c>
      <c r="I77" s="34">
        <f>I75*1.19</f>
        <v>0</v>
      </c>
      <c r="J77" s="1"/>
      <c r="K77" s="30"/>
    </row>
    <row r="78" spans="1:11" x14ac:dyDescent="0.25">
      <c r="A78" s="13"/>
      <c r="B78" s="21"/>
      <c r="C78" s="21"/>
      <c r="D78" s="21"/>
      <c r="E78" s="21"/>
      <c r="F78" s="21"/>
      <c r="G78" s="21"/>
      <c r="H78" s="21"/>
      <c r="I78" s="21"/>
      <c r="J78" s="1"/>
      <c r="K78" s="31"/>
    </row>
    <row r="79" spans="1:11" ht="31.15" customHeight="1" x14ac:dyDescent="0.25">
      <c r="A79" s="13"/>
      <c r="B79" s="21"/>
      <c r="C79" s="62" t="s">
        <v>69</v>
      </c>
      <c r="D79" s="74"/>
      <c r="E79" s="37"/>
      <c r="F79" s="21"/>
      <c r="G79" s="21"/>
      <c r="H79" s="21"/>
      <c r="I79" s="21"/>
      <c r="J79" s="1"/>
      <c r="K79" s="31"/>
    </row>
    <row r="80" spans="1:11" ht="28.9" customHeight="1" x14ac:dyDescent="0.25">
      <c r="A80" s="13"/>
      <c r="B80" s="21"/>
      <c r="C80" s="62" t="s">
        <v>70</v>
      </c>
      <c r="D80" s="74"/>
      <c r="E80" s="37"/>
      <c r="F80" s="21"/>
      <c r="G80" s="21"/>
      <c r="H80" s="21"/>
      <c r="I80" s="21"/>
      <c r="J80" s="1"/>
      <c r="K80" s="31"/>
    </row>
    <row r="81" spans="1:11" x14ac:dyDescent="0.25">
      <c r="A81" s="13"/>
      <c r="B81" s="19" t="s">
        <v>57</v>
      </c>
      <c r="C81" s="21"/>
      <c r="D81" s="21"/>
      <c r="E81" s="21"/>
      <c r="F81" s="22"/>
      <c r="G81" s="22"/>
      <c r="H81" s="23"/>
      <c r="I81" s="19"/>
      <c r="J81" s="1"/>
      <c r="K81" s="31"/>
    </row>
    <row r="82" spans="1:11" x14ac:dyDescent="0.25">
      <c r="A82" s="13"/>
      <c r="B82" s="21"/>
      <c r="C82" s="21"/>
      <c r="D82" s="21"/>
      <c r="E82" s="21"/>
      <c r="F82" s="21"/>
      <c r="G82" s="21"/>
      <c r="H82" s="21"/>
      <c r="I82" s="21"/>
      <c r="J82" s="1"/>
      <c r="K82" s="31"/>
    </row>
    <row r="83" spans="1:11" x14ac:dyDescent="0.25">
      <c r="A83" s="13"/>
      <c r="B83" s="19"/>
      <c r="C83" s="40" t="s">
        <v>58</v>
      </c>
      <c r="D83" s="40"/>
      <c r="E83" s="40"/>
      <c r="F83" s="40"/>
      <c r="G83" s="40"/>
      <c r="H83" s="40"/>
      <c r="I83" s="40"/>
      <c r="J83" s="1"/>
      <c r="K83" s="30"/>
    </row>
    <row r="84" spans="1:11" x14ac:dyDescent="0.25">
      <c r="A84" s="13"/>
      <c r="B84" s="19"/>
      <c r="C84" s="53" t="s">
        <v>59</v>
      </c>
      <c r="D84" s="53"/>
      <c r="E84" s="54"/>
      <c r="F84" s="54"/>
      <c r="G84" s="54"/>
      <c r="H84" s="54"/>
      <c r="I84" s="54"/>
      <c r="J84" s="1"/>
      <c r="K84" s="30"/>
    </row>
    <row r="85" spans="1:11" x14ac:dyDescent="0.25">
      <c r="A85" s="13"/>
      <c r="B85" s="19"/>
      <c r="C85" s="53" t="s">
        <v>60</v>
      </c>
      <c r="D85" s="53"/>
      <c r="E85" s="54"/>
      <c r="F85" s="54"/>
      <c r="G85" s="54"/>
      <c r="H85" s="54"/>
      <c r="I85" s="54"/>
      <c r="J85" s="1"/>
      <c r="K85" s="30"/>
    </row>
    <row r="86" spans="1:11" x14ac:dyDescent="0.25">
      <c r="A86" s="13"/>
      <c r="B86" s="19"/>
      <c r="C86" s="40" t="s">
        <v>61</v>
      </c>
      <c r="D86" s="40"/>
      <c r="E86" s="54"/>
      <c r="F86" s="54"/>
      <c r="G86" s="54"/>
      <c r="H86" s="54"/>
      <c r="I86" s="54"/>
      <c r="J86" s="1"/>
      <c r="K86" s="30"/>
    </row>
    <row r="87" spans="1:11" x14ac:dyDescent="0.25">
      <c r="A87" s="13"/>
      <c r="B87" s="19"/>
      <c r="C87" s="40"/>
      <c r="D87" s="40"/>
      <c r="E87" s="54"/>
      <c r="F87" s="54"/>
      <c r="G87" s="54"/>
      <c r="H87" s="54"/>
      <c r="I87" s="54"/>
      <c r="J87" s="1"/>
      <c r="K87" s="30"/>
    </row>
    <row r="88" spans="1:11" x14ac:dyDescent="0.25">
      <c r="A88" s="13"/>
      <c r="B88" s="19"/>
      <c r="C88" s="40"/>
      <c r="D88" s="40"/>
      <c r="E88" s="54"/>
      <c r="F88" s="54"/>
      <c r="G88" s="54"/>
      <c r="H88" s="54"/>
      <c r="I88" s="54"/>
      <c r="J88" s="1"/>
      <c r="K88" s="30"/>
    </row>
    <row r="89" spans="1:11" x14ac:dyDescent="0.25">
      <c r="A89" s="13"/>
      <c r="B89" s="19"/>
      <c r="C89" s="40"/>
      <c r="D89" s="40"/>
      <c r="E89" s="54"/>
      <c r="F89" s="54"/>
      <c r="G89" s="54"/>
      <c r="H89" s="54"/>
      <c r="I89" s="54"/>
      <c r="J89" s="1"/>
      <c r="K89" s="30"/>
    </row>
    <row r="90" spans="1:11" ht="15.75" thickBot="1" x14ac:dyDescent="0.3">
      <c r="A90" s="13"/>
      <c r="B90" s="21"/>
      <c r="C90" s="21"/>
      <c r="D90" s="21"/>
      <c r="E90" s="21"/>
      <c r="F90" s="21"/>
      <c r="G90" s="21"/>
      <c r="H90" s="21"/>
      <c r="I90" s="21"/>
      <c r="J90" s="21"/>
      <c r="K90" s="31"/>
    </row>
    <row r="91" spans="1:11" ht="15.4" customHeight="1" thickBot="1" x14ac:dyDescent="0.3">
      <c r="A91" s="13"/>
      <c r="B91" s="66" t="s">
        <v>62</v>
      </c>
      <c r="C91" s="67"/>
      <c r="D91" s="67"/>
      <c r="E91" s="67"/>
      <c r="F91" s="67"/>
      <c r="G91" s="67"/>
      <c r="H91" s="67"/>
      <c r="I91" s="67"/>
      <c r="J91" s="68"/>
      <c r="K91" s="30"/>
    </row>
    <row r="92" spans="1:11" ht="345.75" customHeight="1" thickBot="1" x14ac:dyDescent="0.3">
      <c r="A92" s="13"/>
      <c r="B92" s="69" t="s">
        <v>71</v>
      </c>
      <c r="C92" s="70"/>
      <c r="D92" s="70"/>
      <c r="E92" s="70"/>
      <c r="F92" s="70"/>
      <c r="G92" s="70"/>
      <c r="H92" s="70"/>
      <c r="I92" s="70"/>
      <c r="J92" s="71"/>
      <c r="K92" s="30"/>
    </row>
    <row r="93" spans="1:11" ht="76.150000000000006" hidden="1" customHeight="1" x14ac:dyDescent="0.25">
      <c r="A93" s="28"/>
      <c r="B93" s="72"/>
      <c r="C93" s="73"/>
      <c r="D93" s="73"/>
      <c r="E93" s="73"/>
      <c r="F93" s="73"/>
      <c r="G93" s="73"/>
      <c r="H93" s="73"/>
      <c r="I93" s="73"/>
      <c r="J93" s="73"/>
      <c r="K93" s="30"/>
    </row>
    <row r="94" spans="1:11" ht="24.4" customHeight="1" thickBot="1" x14ac:dyDescent="0.3">
      <c r="A94" s="29"/>
      <c r="B94" s="36"/>
      <c r="C94" s="36"/>
      <c r="D94" s="36"/>
      <c r="E94" s="36"/>
      <c r="F94" s="36"/>
      <c r="G94" s="36"/>
      <c r="H94" s="36"/>
      <c r="I94" s="25"/>
      <c r="J94" s="36"/>
      <c r="K94" s="32"/>
    </row>
    <row r="95" spans="1:11" ht="15.4" customHeight="1" x14ac:dyDescent="0.25"/>
    <row r="96" spans="1:11" ht="17.649999999999999" customHeight="1" x14ac:dyDescent="0.25"/>
  </sheetData>
  <mergeCells count="132">
    <mergeCell ref="B91:J91"/>
    <mergeCell ref="B92:J92"/>
    <mergeCell ref="B93:J93"/>
    <mergeCell ref="C86:D89"/>
    <mergeCell ref="E86:I89"/>
    <mergeCell ref="C79:D79"/>
    <mergeCell ref="C80:D80"/>
    <mergeCell ref="C83:I83"/>
    <mergeCell ref="C84:D84"/>
    <mergeCell ref="E84:I84"/>
    <mergeCell ref="C85:D85"/>
    <mergeCell ref="E85:I85"/>
    <mergeCell ref="D68:E68"/>
    <mergeCell ref="D69:E69"/>
    <mergeCell ref="D70:E70"/>
    <mergeCell ref="D71:E71"/>
    <mergeCell ref="B72:B74"/>
    <mergeCell ref="C72:C74"/>
    <mergeCell ref="D72:E72"/>
    <mergeCell ref="D73:E73"/>
    <mergeCell ref="D74:E74"/>
    <mergeCell ref="B67:B68"/>
    <mergeCell ref="C67:C68"/>
    <mergeCell ref="B69:B71"/>
    <mergeCell ref="C69:C71"/>
    <mergeCell ref="B62:B64"/>
    <mergeCell ref="C62:C64"/>
    <mergeCell ref="D62:E62"/>
    <mergeCell ref="D63:E63"/>
    <mergeCell ref="D64:E64"/>
    <mergeCell ref="D65:E65"/>
    <mergeCell ref="D66:E66"/>
    <mergeCell ref="D67:E67"/>
    <mergeCell ref="B65:B66"/>
    <mergeCell ref="C65:C66"/>
    <mergeCell ref="D56:E56"/>
    <mergeCell ref="D57:E57"/>
    <mergeCell ref="D58:E58"/>
    <mergeCell ref="D59:E59"/>
    <mergeCell ref="D60:E60"/>
    <mergeCell ref="D61:E61"/>
    <mergeCell ref="B55:B58"/>
    <mergeCell ref="C55:C58"/>
    <mergeCell ref="B59:B61"/>
    <mergeCell ref="C59:C61"/>
    <mergeCell ref="D52:E52"/>
    <mergeCell ref="D53:E53"/>
    <mergeCell ref="D54:E54"/>
    <mergeCell ref="D55:E55"/>
    <mergeCell ref="B46:B48"/>
    <mergeCell ref="C46:C48"/>
    <mergeCell ref="D46:E46"/>
    <mergeCell ref="D47:E47"/>
    <mergeCell ref="D48:E48"/>
    <mergeCell ref="D49:E49"/>
    <mergeCell ref="D50:E50"/>
    <mergeCell ref="D51:E51"/>
    <mergeCell ref="B49:B52"/>
    <mergeCell ref="C49:C52"/>
    <mergeCell ref="B53:B54"/>
    <mergeCell ref="C53:C54"/>
    <mergeCell ref="B36:B39"/>
    <mergeCell ref="C36:C39"/>
    <mergeCell ref="B40:B42"/>
    <mergeCell ref="C40:C42"/>
    <mergeCell ref="B43:B45"/>
    <mergeCell ref="C43:C45"/>
    <mergeCell ref="D31:E31"/>
    <mergeCell ref="B32:B35"/>
    <mergeCell ref="C32:C35"/>
    <mergeCell ref="D32:E32"/>
    <mergeCell ref="D33:E33"/>
    <mergeCell ref="D34:E34"/>
    <mergeCell ref="D35:E35"/>
    <mergeCell ref="D42:E42"/>
    <mergeCell ref="D43:E43"/>
    <mergeCell ref="D44:E44"/>
    <mergeCell ref="D45:E45"/>
    <mergeCell ref="D36:E36"/>
    <mergeCell ref="D37:E37"/>
    <mergeCell ref="D38:E38"/>
    <mergeCell ref="D39:E39"/>
    <mergeCell ref="D40:E40"/>
    <mergeCell ref="D41:E41"/>
    <mergeCell ref="B25:B27"/>
    <mergeCell ref="C25:C27"/>
    <mergeCell ref="D25:E25"/>
    <mergeCell ref="D26:E26"/>
    <mergeCell ref="D27:E27"/>
    <mergeCell ref="B28:B31"/>
    <mergeCell ref="C28:C31"/>
    <mergeCell ref="D28:E28"/>
    <mergeCell ref="D29:E29"/>
    <mergeCell ref="D30:E30"/>
    <mergeCell ref="B23:B24"/>
    <mergeCell ref="C23:C24"/>
    <mergeCell ref="D23:E23"/>
    <mergeCell ref="D24:E24"/>
    <mergeCell ref="B17:B20"/>
    <mergeCell ref="C17:C20"/>
    <mergeCell ref="D17:E17"/>
    <mergeCell ref="D18:E18"/>
    <mergeCell ref="D19:E19"/>
    <mergeCell ref="D20:E20"/>
    <mergeCell ref="B13:B14"/>
    <mergeCell ref="C13:C14"/>
    <mergeCell ref="D13:E13"/>
    <mergeCell ref="D14:E14"/>
    <mergeCell ref="B15:B16"/>
    <mergeCell ref="C15:C16"/>
    <mergeCell ref="D15:E15"/>
    <mergeCell ref="D16:E16"/>
    <mergeCell ref="B21:B22"/>
    <mergeCell ref="C21:C22"/>
    <mergeCell ref="D21:E21"/>
    <mergeCell ref="D22:E22"/>
    <mergeCell ref="B2:B6"/>
    <mergeCell ref="C2:I6"/>
    <mergeCell ref="B7:I7"/>
    <mergeCell ref="C8:E8"/>
    <mergeCell ref="C9:E9"/>
    <mergeCell ref="B10:E10"/>
    <mergeCell ref="F10:H10"/>
    <mergeCell ref="B11:B12"/>
    <mergeCell ref="C11:C12"/>
    <mergeCell ref="D11:E12"/>
    <mergeCell ref="F11:F12"/>
    <mergeCell ref="G11:G12"/>
    <mergeCell ref="H11:H12"/>
    <mergeCell ref="I11:I12"/>
    <mergeCell ref="G8:I8"/>
    <mergeCell ref="G9:I9"/>
  </mergeCells>
  <pageMargins left="0.7" right="0.7" top="0.75" bottom="0.75" header="0.3" footer="0.3"/>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C995D6E35DD347AE0EFD03F4AA66CA" ma:contentTypeVersion="15" ma:contentTypeDescription="Crear nuevo documento." ma:contentTypeScope="" ma:versionID="24c2cb655e72f287ace10b65fba51679">
  <xsd:schema xmlns:xsd="http://www.w3.org/2001/XMLSchema" xmlns:xs="http://www.w3.org/2001/XMLSchema" xmlns:p="http://schemas.microsoft.com/office/2006/metadata/properties" xmlns:ns2="534623ca-a4be-4070-8594-663548550340" xmlns:ns3="4dc7d8a8-4bc5-4cb6-a5b0-55cc295ba9e6" targetNamespace="http://schemas.microsoft.com/office/2006/metadata/properties" ma:root="true" ma:fieldsID="4f20ab287e6833192429944d2bec3a98" ns2:_="" ns3:_="">
    <xsd:import namespace="534623ca-a4be-4070-8594-663548550340"/>
    <xsd:import namespace="4dc7d8a8-4bc5-4cb6-a5b0-55cc295ba9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623ca-a4be-4070-8594-663548550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37f809d8-9252-4b5b-900d-5dacad12394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c7d8a8-4bc5-4cb6-a5b0-55cc295ba9e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1fa16b2-f59e-46b2-a7a5-85747360f48f}" ma:internalName="TaxCatchAll" ma:showField="CatchAllData" ma:web="4dc7d8a8-4bc5-4cb6-a5b0-55cc295ba9e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dc7d8a8-4bc5-4cb6-a5b0-55cc295ba9e6" xsi:nil="true"/>
    <lcf76f155ced4ddcb4097134ff3c332f xmlns="534623ca-a4be-4070-8594-66354855034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620DB4-EB7E-4DA4-9BFE-0AB3411D2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623ca-a4be-4070-8594-663548550340"/>
    <ds:schemaRef ds:uri="4dc7d8a8-4bc5-4cb6-a5b0-55cc295ba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560E0-7ECF-4217-BEEF-5E19481FFD39}">
  <ds:schemaRefs>
    <ds:schemaRef ds:uri="http://schemas.microsoft.com/office/2006/metadata/properties"/>
    <ds:schemaRef ds:uri="http://schemas.microsoft.com/office/infopath/2007/PartnerControls"/>
    <ds:schemaRef ds:uri="4dc7d8a8-4bc5-4cb6-a5b0-55cc295ba9e6"/>
    <ds:schemaRef ds:uri="534623ca-a4be-4070-8594-663548550340"/>
  </ds:schemaRefs>
</ds:datastoreItem>
</file>

<file path=customXml/itemProps3.xml><?xml version="1.0" encoding="utf-8"?>
<ds:datastoreItem xmlns:ds="http://schemas.openxmlformats.org/officeDocument/2006/customXml" ds:itemID="{22BAC5D4-9071-4923-A170-2CC9517B5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FOE-1 (COMPRA INICIAL)</vt:lpstr>
      <vt:lpstr>FOE-2 (COMPRA ADICIONAL)</vt:lpstr>
      <vt:lpstr>'FOE-1 (COMPRA INICIAL)'!Área_de_impresión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2025-04-29T19:10:17Z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0x010100BFC995D6E35DD347AE0EFD03F4AA66CA</vt:lpwstr>
  </property>
  <property fmtid="{D5CDD505-2E9C-101B-9397-08002B2CF9AE}" pid="3" name="MediaServiceImageTags">
    <vt:lpwstr/>
  </property>
</Properties>
</file>